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3238\Desktop\運営の手引き\集団指導\07.小規模多機能型居宅介護\"/>
    </mc:Choice>
  </mc:AlternateContent>
  <bookViews>
    <workbookView xWindow="31155" yWindow="585" windowWidth="24495" windowHeight="16995"/>
  </bookViews>
  <sheets>
    <sheet name="運営状況点検書（小規模多機能型居宅介護）" sheetId="13" r:id="rId1"/>
    <sheet name="利用者数実績表" sheetId="14" r:id="rId2"/>
    <sheet name="登録者名簿" sheetId="15" r:id="rId3"/>
    <sheet name="非常災害対策計画" sheetId="16" r:id="rId4"/>
    <sheet name="小多機(50人)" sheetId="12" r:id="rId5"/>
    <sheet name="小多機（1枚用）" sheetId="11" r:id="rId6"/>
    <sheet name="シフト記号表（勤務時間帯）" sheetId="10" r:id="rId7"/>
    <sheet name="【記載例】小多機" sheetId="8" r:id="rId8"/>
    <sheet name="【記載例】シフト記号表（勤務時間帯）" sheetId="5" r:id="rId9"/>
    <sheet name="記入方法" sheetId="4" r:id="rId10"/>
    <sheet name="プルダウン・リスト" sheetId="3" r:id="rId11"/>
  </sheets>
  <definedNames>
    <definedName name="【記載例】シフト記号" localSheetId="6">'シフト記号表（勤務時間帯）'!$C$6:$C$47</definedName>
    <definedName name="【記載例】シフト記号">'【記載例】シフト記号表（勤務時間帯）'!$C$6:$C$47</definedName>
    <definedName name="HIT_ROW107" localSheetId="0">'運営状況点検書（小規模多機能型居宅介護）'!#REF!</definedName>
    <definedName name="HIT_ROW107" localSheetId="3">非常災害対策計画!#REF!</definedName>
    <definedName name="HIT_ROW109" localSheetId="0">'運営状況点検書（小規模多機能型居宅介護）'!#REF!</definedName>
    <definedName name="HIT_ROW109" localSheetId="3">非常災害対策計画!#REF!</definedName>
    <definedName name="HIT_ROW124" localSheetId="0">'運営状況点検書（小規模多機能型居宅介護）'!#REF!</definedName>
    <definedName name="HIT_ROW124" localSheetId="3">非常災害対策計画!#REF!</definedName>
    <definedName name="HIT_ROW180" localSheetId="0">'運営状況点検書（小規模多機能型居宅介護）'!#REF!</definedName>
    <definedName name="HIT_ROW180" localSheetId="3">非常災害対策計画!#REF!</definedName>
    <definedName name="HIT_ROW81" localSheetId="0">'運営状況点検書（小規模多機能型居宅介護）'!#REF!</definedName>
    <definedName name="HIT_ROW81" localSheetId="3">非常災害対策計画!#REF!</definedName>
    <definedName name="_xlnm.Print_Area" localSheetId="8">'【記載例】シフト記号表（勤務時間帯）'!$B$1:$AB$52</definedName>
    <definedName name="_xlnm.Print_Area" localSheetId="7">【記載例】小多機!$A$1:$BI$76</definedName>
    <definedName name="_xlnm.Print_Area" localSheetId="6">'シフト記号表（勤務時間帯）'!$B$1:$AB$52</definedName>
    <definedName name="_xlnm.Print_Area" localSheetId="0">'運営状況点検書（小規模多機能型居宅介護）'!$A$1:$AA$378</definedName>
    <definedName name="_xlnm.Print_Area" localSheetId="9">記入方法!$B$1:$Q$81</definedName>
    <definedName name="_xlnm.Print_Area" localSheetId="5">'小多機（1枚用）'!$A$1:$BI$76</definedName>
    <definedName name="_xlnm.Print_Area" localSheetId="4">'小多機(50人)'!$A$1:$BI$178</definedName>
    <definedName name="_xlnm.Print_Area" localSheetId="3">非常災害対策計画!$A$1:$AA$59</definedName>
    <definedName name="_xlnm.Print_Area" localSheetId="1">利用者数実績表!$A$1:$Y$18</definedName>
    <definedName name="_xlnm.Print_Titles" localSheetId="5">'小多機（1枚用）'!$1:$20</definedName>
    <definedName name="_xlnm.Print_Titles" localSheetId="4">'小多機(50人)'!$1:$20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85" i="12" l="1"/>
  <c r="BB85" i="12" s="1"/>
  <c r="AZ109" i="12"/>
  <c r="BB109" i="12" s="1"/>
  <c r="AZ121" i="12"/>
  <c r="BB121" i="12" s="1"/>
  <c r="AZ133" i="12"/>
  <c r="BB133" i="12" s="1"/>
  <c r="AZ145" i="12"/>
  <c r="BB145" i="12" s="1"/>
  <c r="AZ157" i="12"/>
  <c r="BB157" i="12" s="1"/>
  <c r="AZ169" i="12"/>
  <c r="BB169"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O19" i="11"/>
  <c r="AO20" i="11" s="1"/>
  <c r="AL19" i="11"/>
  <c r="AL20" i="11" s="1"/>
  <c r="AJ19" i="11"/>
  <c r="AJ20" i="11" s="1"/>
  <c r="AG19" i="11"/>
  <c r="AG20" i="11" s="1"/>
  <c r="AD19" i="11"/>
  <c r="AD20" i="11" s="1"/>
  <c r="AB19" i="11"/>
  <c r="AB20" i="11" s="1"/>
  <c r="Y19" i="11"/>
  <c r="Y20" i="11" s="1"/>
  <c r="V19" i="11"/>
  <c r="V20" i="11" s="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U19" i="11" l="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<sst xmlns="http://schemas.openxmlformats.org/spreadsheetml/2006/main" count="2511" uniqueCount="706">
  <si>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</si>
  <si>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</si>
  <si>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</si>
  <si>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</si>
  <si>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</si>
  <si>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</si>
  <si>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</si>
  <si>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</si>
  <si>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</si>
  <si>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</si>
  <si>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</si>
  <si>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</si>
  <si>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</si>
  <si>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</si>
  <si>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</si>
  <si>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</si>
  <si>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</si>
  <si>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</si>
  <si>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</si>
  <si>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</si>
  <si>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</si>
  <si>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</si>
  <si>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</si>
  <si>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</si>
  <si>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</si>
  <si>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</si>
  <si>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</si>
  <si>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</si>
  <si>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</si>
  <si>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</si>
  <si>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</si>
  <si>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</si>
  <si>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</si>
  <si>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</si>
  <si>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</si>
  <si>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</si>
  <si>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</si>
  <si>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</si>
  <si>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</si>
  <si>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</si>
  <si>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</si>
  <si>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</si>
  <si>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</si>
  <si>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</si>
  <si>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</si>
  <si>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</si>
  <si>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</si>
  <si>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</si>
  <si>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</si>
  <si>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</si>
  <si>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</si>
  <si>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</si>
  <si>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</si>
  <si>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</si>
  <si>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</si>
  <si>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</si>
  <si>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</si>
  <si>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</si>
  <si>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</si>
  <si>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</si>
  <si>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</si>
  <si>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</si>
  <si>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</si>
  <si>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</si>
  <si>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</si>
  <si>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</si>
  <si>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</si>
  <si>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</si>
  <si>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</si>
  <si>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</si>
  <si>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</si>
  <si>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</si>
  <si>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</si>
  <si>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</si>
  <si>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</si>
  <si>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</si>
  <si>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</si>
  <si>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</si>
  <si>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</si>
  <si>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</si>
  <si>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</si>
  <si>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</si>
  <si>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</si>
  <si>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</si>
  <si>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</si>
  <si>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</si>
  <si>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</si>
  <si>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</si>
  <si>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</si>
  <si>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</si>
  <si>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</si>
  <si>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</si>
  <si>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</si>
  <si>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</si>
  <si>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</si>
  <si>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</si>
  <si>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</si>
  <si>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</si>
  <si>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</si>
  <si>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</si>
  <si>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</si>
  <si>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</si>
  <si>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</si>
  <si>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</si>
  <si>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</si>
  <si>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</si>
  <si>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</si>
  <si>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</si>
  <si>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</si>
  <si>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</si>
  <si>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</si>
  <si>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</si>
  <si>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</si>
  <si>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</si>
  <si>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</si>
  <si>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</si>
  <si>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</si>
  <si>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</si>
  <si>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</si>
  <si>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</si>
  <si>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</si>
  <si>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</si>
  <si>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</si>
  <si>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</si>
  <si>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</si>
  <si>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</si>
  <si>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</si>
  <si>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</si>
  <si>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</si>
  <si>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</si>
  <si>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</si>
  <si>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</si>
  <si>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</si>
  <si>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</si>
  <si>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</si>
  <si>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</si>
  <si>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</si>
  <si>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</si>
  <si>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</si>
  <si>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</si>
  <si>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</si>
  <si>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</si>
  <si>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</si>
  <si>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</si>
  <si>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</si>
  <si>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</si>
  <si>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</si>
  <si>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</si>
  <si>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</si>
  <si>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</si>
  <si>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</si>
  <si>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</si>
  <si>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</si>
  <si>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</si>
  <si>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</si>
  <si>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</si>
  <si>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</si>
  <si>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</si>
  <si>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</si>
  <si>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</si>
  <si>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</si>
  <si>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</si>
  <si>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</si>
  <si>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</si>
  <si>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</si>
  <si>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</si>
  <si>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</si>
  <si>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</si>
  <si>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</si>
  <si>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</si>
  <si>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</si>
  <si>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</si>
  <si>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</si>
  <si>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</si>
  <si>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</si>
  <si>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</si>
  <si>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</si>
  <si>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</si>
  <si>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</si>
  <si>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</si>
  <si>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</si>
  <si>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</si>
  <si>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</si>
  <si>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</si>
  <si>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</si>
  <si>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</si>
  <si>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</si>
  <si>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</si>
  <si>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</si>
  <si>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</si>
  <si>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</si>
  <si>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</si>
  <si>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</si>
  <si>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</si>
  <si>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</si>
  <si>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</si>
  <si>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</si>
  <si>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</si>
  <si>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</si>
  <si>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</si>
  <si>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</si>
  <si>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</si>
  <si>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</si>
  <si>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</si>
  <si>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</si>
  <si>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</si>
  <si>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</si>
  <si>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</si>
  <si>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</si>
  <si>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</si>
  <si>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</si>
  <si>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</si>
  <si>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</si>
  <si>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</si>
  <si>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</si>
  <si>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</si>
  <si>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</si>
  <si>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</si>
  <si>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</si>
  <si>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</si>
  <si>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</si>
  <si>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</si>
  <si>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</si>
  <si>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</si>
  <si>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</si>
  <si>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</si>
  <si>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</si>
  <si>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</si>
  <si>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</si>
  <si>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</si>
  <si>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</si>
  <si>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</si>
  <si>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</si>
  <si>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</si>
  <si>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</si>
  <si>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</si>
  <si>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</si>
  <si>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</si>
  <si>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</si>
  <si>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</si>
  <si>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</si>
  <si>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</si>
  <si>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</si>
  <si>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</si>
  <si>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</si>
  <si>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</si>
  <si>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</si>
  <si>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</si>
  <si>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</si>
  <si>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</si>
  <si>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</si>
  <si>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</si>
  <si>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</si>
  <si>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</si>
  <si>
    <t>　　　　　　　　</t>
  </si>
  <si>
    <t>添付書類を忘れずに作成し添付して下さい。</t>
    <phoneticPr fontId="24"/>
  </si>
  <si>
    <t>●</t>
    <phoneticPr fontId="24"/>
  </si>
  <si>
    <t>運営状況点検書でできていなかったものについては、事業所で改善してください。</t>
  </si>
  <si>
    <t>介護報酬の請求に不適切又は不正な内容が認められた場合、指定基準等の違反として監査等の対象となります。なお、重大な違反状態の場合には、指定取り消しとなる場合もありますので、十分な注意が必要です。</t>
    <phoneticPr fontId="24"/>
  </si>
  <si>
    <t>　事業所が提供する通いサービス、訪問サービス及び宿泊サービスの算定月における提供回数について、登録者１人当り平均回数が週４回に満たない場合は、基本単位数の70/100で算定している。</t>
    <rPh sb="1" eb="4">
      <t>ジギョウショ</t>
    </rPh>
    <rPh sb="5" eb="7">
      <t>テイキョウ</t>
    </rPh>
    <rPh sb="9" eb="10">
      <t>カヨ</t>
    </rPh>
    <rPh sb="16" eb="18">
      <t>ホウモン</t>
    </rPh>
    <rPh sb="22" eb="23">
      <t>オヨ</t>
    </rPh>
    <rPh sb="24" eb="26">
      <t>シュクハク</t>
    </rPh>
    <rPh sb="31" eb="33">
      <t>サンテイ</t>
    </rPh>
    <rPh sb="33" eb="34">
      <t>ツキ</t>
    </rPh>
    <rPh sb="38" eb="40">
      <t>テイキョウ</t>
    </rPh>
    <rPh sb="40" eb="42">
      <t>カイスウ</t>
    </rPh>
    <rPh sb="47" eb="50">
      <t>トウロクシャ</t>
    </rPh>
    <rPh sb="51" eb="52">
      <t>ヒト</t>
    </rPh>
    <rPh sb="52" eb="53">
      <t>アタ</t>
    </rPh>
    <rPh sb="54" eb="56">
      <t>ヘイキン</t>
    </rPh>
    <rPh sb="56" eb="58">
      <t>カイスウ</t>
    </rPh>
    <rPh sb="59" eb="60">
      <t>シュウ</t>
    </rPh>
    <rPh sb="61" eb="62">
      <t>カイ</t>
    </rPh>
    <rPh sb="63" eb="64">
      <t>ミ</t>
    </rPh>
    <rPh sb="67" eb="69">
      <t>バアイ</t>
    </rPh>
    <rPh sb="71" eb="73">
      <t>キホン</t>
    </rPh>
    <rPh sb="73" eb="76">
      <t>タンイスウ</t>
    </rPh>
    <rPh sb="84" eb="86">
      <t>サンテイ</t>
    </rPh>
    <phoneticPr fontId="24"/>
  </si>
  <si>
    <t>問1</t>
    <rPh sb="0" eb="1">
      <t>ト</t>
    </rPh>
    <phoneticPr fontId="24"/>
  </si>
  <si>
    <t>（３）　過少サービスに対する減算</t>
    <rPh sb="4" eb="6">
      <t>カショウ</t>
    </rPh>
    <rPh sb="11" eb="12">
      <t>タイ</t>
    </rPh>
    <rPh sb="14" eb="16">
      <t>ゲンサン</t>
    </rPh>
    <phoneticPr fontId="24"/>
  </si>
  <si>
    <t>　月平均の利用者数が運営規程に定められている利用定員を超える場合、定員超過利用になった翌月から、定員超過利用が解消されるに至った月まで、すべての利用者について基本単位数の70/100で算定している。（やむを得ない措置等による定員の超過を除く）</t>
    <rPh sb="1" eb="4">
      <t>ツキヘイキン</t>
    </rPh>
    <rPh sb="5" eb="7">
      <t>リヨウ</t>
    </rPh>
    <rPh sb="7" eb="8">
      <t>シャ</t>
    </rPh>
    <rPh sb="8" eb="9">
      <t>スウ</t>
    </rPh>
    <rPh sb="10" eb="12">
      <t>ウンエイ</t>
    </rPh>
    <rPh sb="12" eb="14">
      <t>キテイ</t>
    </rPh>
    <rPh sb="15" eb="16">
      <t>サダ</t>
    </rPh>
    <rPh sb="22" eb="24">
      <t>リヨウ</t>
    </rPh>
    <rPh sb="24" eb="26">
      <t>テイイン</t>
    </rPh>
    <rPh sb="27" eb="28">
      <t>コ</t>
    </rPh>
    <rPh sb="30" eb="32">
      <t>バアイ</t>
    </rPh>
    <rPh sb="33" eb="35">
      <t>テイイン</t>
    </rPh>
    <rPh sb="35" eb="37">
      <t>チョウカ</t>
    </rPh>
    <rPh sb="72" eb="75">
      <t>リヨウシャ</t>
    </rPh>
    <phoneticPr fontId="24"/>
  </si>
  <si>
    <t>（２）　定員超過利用による減算</t>
    <rPh sb="4" eb="6">
      <t>テイイン</t>
    </rPh>
    <rPh sb="6" eb="8">
      <t>チョウカ</t>
    </rPh>
    <rPh sb="8" eb="10">
      <t>リヨウ</t>
    </rPh>
    <rPh sb="13" eb="15">
      <t>ゲンサン</t>
    </rPh>
    <phoneticPr fontId="24"/>
  </si>
  <si>
    <t>（介護支援専門員の人員基準欠如）
　人員基準上必要とされる員数から減少した場合又は必要な研修を修了していない介護支援専門員を配置している場合にはその翌々月から人員基準欠如が解消されるに至った月まで、すべての利用者について基本単位数の70/100で算定している。</t>
    <rPh sb="1" eb="3">
      <t>カイゴ</t>
    </rPh>
    <rPh sb="3" eb="5">
      <t>シエン</t>
    </rPh>
    <rPh sb="5" eb="8">
      <t>センモンイン</t>
    </rPh>
    <rPh sb="9" eb="11">
      <t>ジンイン</t>
    </rPh>
    <rPh sb="11" eb="13">
      <t>キジュン</t>
    </rPh>
    <rPh sb="13" eb="15">
      <t>ケツジョ</t>
    </rPh>
    <rPh sb="39" eb="40">
      <t>マタ</t>
    </rPh>
    <rPh sb="41" eb="43">
      <t>ヒツヨウ</t>
    </rPh>
    <rPh sb="44" eb="46">
      <t>ケンシュウ</t>
    </rPh>
    <rPh sb="47" eb="49">
      <t>シュウリョウ</t>
    </rPh>
    <rPh sb="54" eb="56">
      <t>カイゴ</t>
    </rPh>
    <rPh sb="56" eb="58">
      <t>シエン</t>
    </rPh>
    <rPh sb="58" eb="61">
      <t>センモンイン</t>
    </rPh>
    <rPh sb="62" eb="64">
      <t>ハイチ</t>
    </rPh>
    <rPh sb="68" eb="70">
      <t>バアイ</t>
    </rPh>
    <rPh sb="103" eb="106">
      <t>リヨウシャ</t>
    </rPh>
    <phoneticPr fontId="24"/>
  </si>
  <si>
    <t>問3</t>
    <rPh sb="0" eb="1">
      <t>ト</t>
    </rPh>
    <phoneticPr fontId="24"/>
  </si>
  <si>
    <t>（看護師・准看護師の人員基準欠如）
　人員基準欠如開始月の翌々月から人員基準欠如が解消されるに至った月まで、すべての利用者について基本単位数の70/100で算定している。</t>
    <rPh sb="1" eb="4">
      <t>カンゴシ</t>
    </rPh>
    <rPh sb="5" eb="9">
      <t>ジュンカンゴシ</t>
    </rPh>
    <rPh sb="10" eb="12">
      <t>ジンイン</t>
    </rPh>
    <rPh sb="12" eb="14">
      <t>キジュン</t>
    </rPh>
    <rPh sb="14" eb="16">
      <t>ケツジョ</t>
    </rPh>
    <rPh sb="19" eb="21">
      <t>ジンイン</t>
    </rPh>
    <rPh sb="21" eb="23">
      <t>キジュン</t>
    </rPh>
    <rPh sb="23" eb="25">
      <t>ケツジョ</t>
    </rPh>
    <rPh sb="25" eb="27">
      <t>カイシ</t>
    </rPh>
    <rPh sb="27" eb="28">
      <t>ツキ</t>
    </rPh>
    <rPh sb="29" eb="31">
      <t>ヨクヨク</t>
    </rPh>
    <rPh sb="31" eb="32">
      <t>ツキ</t>
    </rPh>
    <rPh sb="58" eb="61">
      <t>リヨウシャ</t>
    </rPh>
    <phoneticPr fontId="24"/>
  </si>
  <si>
    <t>問2</t>
    <rPh sb="0" eb="1">
      <t>ト</t>
    </rPh>
    <phoneticPr fontId="24"/>
  </si>
  <si>
    <t>（介護従業者の人員基準欠如）
　人員基準上必要とされる員数から１割を超えて減少した場合にはその翌月から人員基準欠如が解消されるに至った月まで、１割の範囲内で減少した場合にはその翌々月から人員基準欠如が解消されるに至った月まで、すべての利用者について基本単位数の70/100で算定している。</t>
    <rPh sb="1" eb="3">
      <t>カイゴ</t>
    </rPh>
    <rPh sb="3" eb="6">
      <t>ジュウギョウシャ</t>
    </rPh>
    <rPh sb="7" eb="9">
      <t>ジンイン</t>
    </rPh>
    <rPh sb="9" eb="11">
      <t>キジュン</t>
    </rPh>
    <rPh sb="11" eb="13">
      <t>ケツジョ</t>
    </rPh>
    <rPh sb="16" eb="18">
      <t>ジンイン</t>
    </rPh>
    <rPh sb="18" eb="20">
      <t>キジュン</t>
    </rPh>
    <rPh sb="20" eb="21">
      <t>ジョウ</t>
    </rPh>
    <rPh sb="21" eb="23">
      <t>ヒツヨウ</t>
    </rPh>
    <rPh sb="27" eb="29">
      <t>インズウ</t>
    </rPh>
    <rPh sb="32" eb="33">
      <t>ワリ</t>
    </rPh>
    <rPh sb="34" eb="35">
      <t>コ</t>
    </rPh>
    <rPh sb="37" eb="39">
      <t>ゲンショウ</t>
    </rPh>
    <rPh sb="41" eb="43">
      <t>バアイ</t>
    </rPh>
    <rPh sb="47" eb="48">
      <t>ヨク</t>
    </rPh>
    <rPh sb="48" eb="49">
      <t>ツキ</t>
    </rPh>
    <rPh sb="51" eb="53">
      <t>ジンイン</t>
    </rPh>
    <rPh sb="53" eb="55">
      <t>キジュン</t>
    </rPh>
    <rPh sb="55" eb="57">
      <t>ケツジョ</t>
    </rPh>
    <rPh sb="58" eb="60">
      <t>カイショウ</t>
    </rPh>
    <rPh sb="64" eb="65">
      <t>イタ</t>
    </rPh>
    <rPh sb="67" eb="68">
      <t>ツキ</t>
    </rPh>
    <rPh sb="72" eb="73">
      <t>ワリ</t>
    </rPh>
    <rPh sb="74" eb="77">
      <t>ハンイナイ</t>
    </rPh>
    <rPh sb="78" eb="80">
      <t>ゲンショウ</t>
    </rPh>
    <rPh sb="82" eb="84">
      <t>バアイ</t>
    </rPh>
    <rPh sb="88" eb="90">
      <t>ヨクヨク</t>
    </rPh>
    <rPh sb="90" eb="91">
      <t>ツキ</t>
    </rPh>
    <rPh sb="117" eb="120">
      <t>リヨウシャ</t>
    </rPh>
    <phoneticPr fontId="24"/>
  </si>
  <si>
    <t>（１）　人員基準欠如による減算</t>
    <rPh sb="4" eb="6">
      <t>ジンイン</t>
    </rPh>
    <rPh sb="6" eb="8">
      <t>キジュン</t>
    </rPh>
    <rPh sb="8" eb="10">
      <t>ケツジョ</t>
    </rPh>
    <rPh sb="13" eb="15">
      <t>ゲンサン</t>
    </rPh>
    <phoneticPr fontId="24"/>
  </si>
  <si>
    <t>● 減　算　　（減算すべき事実が生じていない場合も承知していれば○を記載）</t>
    <rPh sb="2" eb="3">
      <t>ゲン</t>
    </rPh>
    <rPh sb="4" eb="5">
      <t>ザン</t>
    </rPh>
    <rPh sb="8" eb="10">
      <t>ゲンザン</t>
    </rPh>
    <rPh sb="13" eb="15">
      <t>ジジツ</t>
    </rPh>
    <rPh sb="16" eb="17">
      <t>ショウ</t>
    </rPh>
    <rPh sb="22" eb="24">
      <t>バアイ</t>
    </rPh>
    <rPh sb="25" eb="27">
      <t>ショウチ</t>
    </rPh>
    <rPh sb="34" eb="36">
      <t>キサイ</t>
    </rPh>
    <phoneticPr fontId="24"/>
  </si>
  <si>
    <t>　(Ⅰ)のみ
　サービス提供体制強化加算（Ⅰ）又は（Ⅱ）を算定している。</t>
    <rPh sb="12" eb="14">
      <t>テイキョウ</t>
    </rPh>
    <rPh sb="14" eb="16">
      <t>タイセイ</t>
    </rPh>
    <rPh sb="16" eb="18">
      <t>キョウカ</t>
    </rPh>
    <rPh sb="18" eb="20">
      <t>カサン</t>
    </rPh>
    <rPh sb="23" eb="24">
      <t>マタ</t>
    </rPh>
    <rPh sb="29" eb="31">
      <t>サンテイ</t>
    </rPh>
    <phoneticPr fontId="24"/>
  </si>
  <si>
    <t>問9</t>
    <rPh sb="0" eb="1">
      <t>ト</t>
    </rPh>
    <phoneticPr fontId="24"/>
  </si>
  <si>
    <t>　(Ⅰ・Ⅱ共通)
　その他の職種の賃金改善に要する費用の見込額が年額440万円を上回らない。</t>
    <rPh sb="12" eb="13">
      <t>タ</t>
    </rPh>
    <rPh sb="14" eb="16">
      <t>ショクシュ</t>
    </rPh>
    <rPh sb="17" eb="19">
      <t>チンギン</t>
    </rPh>
    <rPh sb="19" eb="21">
      <t>カイゼン</t>
    </rPh>
    <rPh sb="22" eb="23">
      <t>ヨウ</t>
    </rPh>
    <rPh sb="25" eb="27">
      <t>ヒヨウ</t>
    </rPh>
    <rPh sb="28" eb="30">
      <t>ミコミ</t>
    </rPh>
    <rPh sb="30" eb="31">
      <t>ガク</t>
    </rPh>
    <rPh sb="32" eb="34">
      <t>ネンガク</t>
    </rPh>
    <rPh sb="37" eb="39">
      <t>マンエン</t>
    </rPh>
    <rPh sb="40" eb="42">
      <t>ウワマワ</t>
    </rPh>
    <phoneticPr fontId="24"/>
  </si>
  <si>
    <t>問8</t>
    <rPh sb="0" eb="1">
      <t>ト</t>
    </rPh>
    <phoneticPr fontId="24"/>
  </si>
  <si>
    <t>　(Ⅰ・Ⅱ共通)
　介護職員（経験・技能のある介護職員を除く。）の賃金改善に要する費用の見込額の平均が、介護職員以外の職員の賃金改善に要する費用の見込額の平均の２倍以上である。ただし、介護職員以外の職員平均賃金額が介護職員（経験・技能のある介護職員を除く。）の平均賃金額を上回らない場合はその限りでない。</t>
    <rPh sb="10" eb="12">
      <t>カイゴ</t>
    </rPh>
    <rPh sb="12" eb="14">
      <t>ショクイン</t>
    </rPh>
    <rPh sb="15" eb="17">
      <t>ケイケン</t>
    </rPh>
    <rPh sb="18" eb="20">
      <t>ギノウ</t>
    </rPh>
    <rPh sb="23" eb="25">
      <t>カイゴ</t>
    </rPh>
    <rPh sb="25" eb="27">
      <t>ショクイン</t>
    </rPh>
    <rPh sb="28" eb="29">
      <t>ノゾ</t>
    </rPh>
    <rPh sb="33" eb="35">
      <t>チンギン</t>
    </rPh>
    <rPh sb="35" eb="37">
      <t>カイゼン</t>
    </rPh>
    <rPh sb="38" eb="39">
      <t>ヨウ</t>
    </rPh>
    <rPh sb="41" eb="43">
      <t>ヒヨウ</t>
    </rPh>
    <rPh sb="44" eb="46">
      <t>ミコミ</t>
    </rPh>
    <rPh sb="46" eb="47">
      <t>ガク</t>
    </rPh>
    <rPh sb="48" eb="50">
      <t>ヘイキン</t>
    </rPh>
    <rPh sb="52" eb="54">
      <t>カイゴ</t>
    </rPh>
    <rPh sb="54" eb="56">
      <t>ショクイン</t>
    </rPh>
    <rPh sb="56" eb="58">
      <t>イガイ</t>
    </rPh>
    <rPh sb="59" eb="61">
      <t>ショクイン</t>
    </rPh>
    <rPh sb="62" eb="64">
      <t>チンギン</t>
    </rPh>
    <rPh sb="64" eb="66">
      <t>カイゼン</t>
    </rPh>
    <rPh sb="67" eb="68">
      <t>ヨウ</t>
    </rPh>
    <rPh sb="70" eb="72">
      <t>ヒヨウ</t>
    </rPh>
    <rPh sb="73" eb="75">
      <t>ミコミ</t>
    </rPh>
    <rPh sb="75" eb="76">
      <t>ガク</t>
    </rPh>
    <rPh sb="77" eb="79">
      <t>ヘイキン</t>
    </rPh>
    <rPh sb="81" eb="82">
      <t>バイ</t>
    </rPh>
    <rPh sb="82" eb="84">
      <t>イジョウ</t>
    </rPh>
    <phoneticPr fontId="24"/>
  </si>
  <si>
    <t>問7</t>
    <rPh sb="0" eb="1">
      <t>ト</t>
    </rPh>
    <phoneticPr fontId="24"/>
  </si>
  <si>
    <t>　(Ⅰ・Ⅱ共通)
　  経験・技能のある介護職員の賃金改善に要する費用の見込額の平均が、介護職員（ 経験・技能のある介護職員を除く）の賃金改善に要する費用の見込額の平均よりも高くなっている。　</t>
    <rPh sb="12" eb="14">
      <t>ケイケン</t>
    </rPh>
    <rPh sb="15" eb="17">
      <t>ギノウ</t>
    </rPh>
    <rPh sb="20" eb="22">
      <t>カイゴ</t>
    </rPh>
    <rPh sb="22" eb="24">
      <t>ショクイン</t>
    </rPh>
    <rPh sb="25" eb="27">
      <t>チンギン</t>
    </rPh>
    <rPh sb="27" eb="29">
      <t>カイゼン</t>
    </rPh>
    <rPh sb="30" eb="31">
      <t>ヨウ</t>
    </rPh>
    <rPh sb="33" eb="35">
      <t>ヒヨウ</t>
    </rPh>
    <rPh sb="36" eb="38">
      <t>ミコミ</t>
    </rPh>
    <rPh sb="38" eb="39">
      <t>ガク</t>
    </rPh>
    <rPh sb="40" eb="42">
      <t>ヘイキン</t>
    </rPh>
    <rPh sb="44" eb="46">
      <t>カイゴ</t>
    </rPh>
    <rPh sb="46" eb="48">
      <t>ショクイン</t>
    </rPh>
    <rPh sb="50" eb="52">
      <t>ケイケン</t>
    </rPh>
    <rPh sb="53" eb="55">
      <t>ギノウ</t>
    </rPh>
    <rPh sb="58" eb="60">
      <t>カイゴ</t>
    </rPh>
    <rPh sb="60" eb="62">
      <t>ショクイン</t>
    </rPh>
    <rPh sb="63" eb="64">
      <t>ノゾ</t>
    </rPh>
    <rPh sb="67" eb="69">
      <t>チンギン</t>
    </rPh>
    <rPh sb="69" eb="71">
      <t>カイゼン</t>
    </rPh>
    <rPh sb="72" eb="73">
      <t>ヨウ</t>
    </rPh>
    <rPh sb="75" eb="77">
      <t>ヒヨウ</t>
    </rPh>
    <rPh sb="78" eb="80">
      <t>ミコミ</t>
    </rPh>
    <rPh sb="80" eb="81">
      <t>ガク</t>
    </rPh>
    <rPh sb="82" eb="84">
      <t>ヘイキン</t>
    </rPh>
    <rPh sb="87" eb="88">
      <t>タカ</t>
    </rPh>
    <phoneticPr fontId="24"/>
  </si>
  <si>
    <t>問6</t>
    <rPh sb="0" eb="1">
      <t>ト</t>
    </rPh>
    <phoneticPr fontId="24"/>
  </si>
  <si>
    <t>　(Ⅰ・Ⅱ共通)
　経験・技能のある介護職員のうち１名は、賃金改善に要する費用の見込額が月額８万円以上または賃金改善後の賃金の見込額が年額440万円以上である。</t>
    <rPh sb="10" eb="12">
      <t>ケイケン</t>
    </rPh>
    <rPh sb="13" eb="15">
      <t>ギノウ</t>
    </rPh>
    <rPh sb="18" eb="20">
      <t>カイゴ</t>
    </rPh>
    <rPh sb="20" eb="22">
      <t>ショクイン</t>
    </rPh>
    <rPh sb="26" eb="27">
      <t>メイ</t>
    </rPh>
    <rPh sb="29" eb="31">
      <t>チンギン</t>
    </rPh>
    <rPh sb="31" eb="33">
      <t>カイゼン</t>
    </rPh>
    <rPh sb="34" eb="35">
      <t>ヨウ</t>
    </rPh>
    <rPh sb="37" eb="39">
      <t>ヒヨウ</t>
    </rPh>
    <rPh sb="40" eb="42">
      <t>ミコミ</t>
    </rPh>
    <rPh sb="42" eb="43">
      <t>ガク</t>
    </rPh>
    <rPh sb="44" eb="46">
      <t>ゲツガク</t>
    </rPh>
    <rPh sb="47" eb="49">
      <t>マンエン</t>
    </rPh>
    <rPh sb="49" eb="51">
      <t>イジョウ</t>
    </rPh>
    <rPh sb="54" eb="56">
      <t>チンギン</t>
    </rPh>
    <rPh sb="56" eb="58">
      <t>カイゼン</t>
    </rPh>
    <rPh sb="58" eb="59">
      <t>ゴ</t>
    </rPh>
    <rPh sb="60" eb="62">
      <t>チンギン</t>
    </rPh>
    <rPh sb="63" eb="65">
      <t>ミコミ</t>
    </rPh>
    <rPh sb="65" eb="66">
      <t>ガク</t>
    </rPh>
    <rPh sb="67" eb="69">
      <t>ネンガク</t>
    </rPh>
    <rPh sb="72" eb="74">
      <t>マンエン</t>
    </rPh>
    <rPh sb="74" eb="76">
      <t>イジョウ</t>
    </rPh>
    <phoneticPr fontId="24"/>
  </si>
  <si>
    <t>問5</t>
    <rPh sb="0" eb="1">
      <t>ト</t>
    </rPh>
    <phoneticPr fontId="24"/>
  </si>
  <si>
    <t>　(Ⅰ・Ⅱ共通)
　特定加算に基づく取組について、ホームページ等により公表している。</t>
    <rPh sb="10" eb="12">
      <t>トクテイ</t>
    </rPh>
    <rPh sb="12" eb="14">
      <t>カサン</t>
    </rPh>
    <rPh sb="15" eb="16">
      <t>モト</t>
    </rPh>
    <rPh sb="18" eb="20">
      <t>トリクミ</t>
    </rPh>
    <rPh sb="31" eb="32">
      <t>ナド</t>
    </rPh>
    <rPh sb="35" eb="37">
      <t>コウヒョウ</t>
    </rPh>
    <phoneticPr fontId="24"/>
  </si>
  <si>
    <t>問4</t>
    <rPh sb="0" eb="1">
      <t>ト</t>
    </rPh>
    <phoneticPr fontId="24"/>
  </si>
  <si>
    <t>　(Ⅰ・Ⅱ共通)
　届出の計画に係る計画の期間中に実施する処遇改善（賃金改善を除く。）の内容を全ての職員に周知し、「入職促進に向けた取組」、「資質の向上やキャリアアップに向けた支援」、「両立支援・多様な働き方の推進」、「腰痛を含む心身の健康管理」、「生産性の向上のための業務改善の取組」及び「やりがい・働きがいの醸成」の区分ごとに１以上の取組を行っている。また、令和３年度においては、６の区分から３の区分を選択し、それぞれで一以上の取組を行っている。
※処遇改善加算と特定加算において、異なる取組を行うことまでを求めるものではない。</t>
    <phoneticPr fontId="24"/>
  </si>
  <si>
    <t>　(Ⅰ・Ⅱ共通)
　介護職員処遇改善加算（Ⅰ）から（Ⅲ）までのいずれかを算定している。</t>
    <rPh sb="10" eb="12">
      <t>カイゴ</t>
    </rPh>
    <rPh sb="12" eb="14">
      <t>ショクイン</t>
    </rPh>
    <rPh sb="14" eb="16">
      <t>ショグウ</t>
    </rPh>
    <rPh sb="16" eb="18">
      <t>カイゼン</t>
    </rPh>
    <rPh sb="18" eb="20">
      <t>カサン</t>
    </rPh>
    <rPh sb="36" eb="38">
      <t>サンテイ</t>
    </rPh>
    <phoneticPr fontId="24"/>
  </si>
  <si>
    <t>　(Ⅰ・Ⅱ共通)
　賃金改善は、基本給、手当、賞与等（退職手当を除く。）のうち対象とする賃金項目を特定した上で行っている。</t>
    <rPh sb="10" eb="12">
      <t>チンギン</t>
    </rPh>
    <rPh sb="12" eb="14">
      <t>カイゼン</t>
    </rPh>
    <rPh sb="16" eb="19">
      <t>キホンキュウ</t>
    </rPh>
    <rPh sb="20" eb="22">
      <t>テア</t>
    </rPh>
    <rPh sb="23" eb="25">
      <t>ショウヨ</t>
    </rPh>
    <rPh sb="25" eb="26">
      <t>トウ</t>
    </rPh>
    <rPh sb="27" eb="29">
      <t>タイショク</t>
    </rPh>
    <rPh sb="29" eb="31">
      <t>テアテ</t>
    </rPh>
    <rPh sb="32" eb="33">
      <t>ノゾ</t>
    </rPh>
    <rPh sb="39" eb="41">
      <t>タイショウ</t>
    </rPh>
    <rPh sb="44" eb="46">
      <t>チンギン</t>
    </rPh>
    <rPh sb="46" eb="48">
      <t>コウモク</t>
    </rPh>
    <rPh sb="49" eb="51">
      <t>トクテイ</t>
    </rPh>
    <rPh sb="53" eb="54">
      <t>ウエ</t>
    </rPh>
    <rPh sb="55" eb="56">
      <t>オコナ</t>
    </rPh>
    <phoneticPr fontId="24"/>
  </si>
  <si>
    <t>（15）　介護職員等特定処遇改善加算(Ⅰ)(Ⅱ)</t>
    <rPh sb="5" eb="7">
      <t>カイゴ</t>
    </rPh>
    <rPh sb="7" eb="9">
      <t>ショクイン</t>
    </rPh>
    <rPh sb="9" eb="10">
      <t>トウ</t>
    </rPh>
    <rPh sb="10" eb="12">
      <t>トクテイ</t>
    </rPh>
    <rPh sb="12" eb="14">
      <t>ショグウ</t>
    </rPh>
    <rPh sb="14" eb="16">
      <t>カイゼン</t>
    </rPh>
    <rPh sb="16" eb="18">
      <t>カサン</t>
    </rPh>
    <phoneticPr fontId="24"/>
  </si>
  <si>
    <t>（職場環境等要件）
　届出に係る計画の期間中に実施する処遇改善（賃金改善を除く。）の内容を全ての介護職員に周知している。</t>
    <phoneticPr fontId="24"/>
  </si>
  <si>
    <t>（キャリアパス要件）
　次の基準①、②のどちらかに適合している。</t>
    <phoneticPr fontId="2"/>
  </si>
  <si>
    <t>問2</t>
    <rPh sb="0" eb="1">
      <t>トイ</t>
    </rPh>
    <phoneticPr fontId="2"/>
  </si>
  <si>
    <t>　介護職員処遇改善加算（Ⅰ）の問１から問１２までのいずれにも適合している。</t>
    <phoneticPr fontId="24"/>
  </si>
  <si>
    <t>③介護職員処遇改善加算（Ⅲ）</t>
    <rPh sb="1" eb="3">
      <t>カイゴ</t>
    </rPh>
    <rPh sb="3" eb="5">
      <t>ショクイン</t>
    </rPh>
    <rPh sb="5" eb="7">
      <t>ショグウ</t>
    </rPh>
    <rPh sb="7" eb="9">
      <t>カイゼン</t>
    </rPh>
    <rPh sb="9" eb="11">
      <t>カサン</t>
    </rPh>
    <phoneticPr fontId="2"/>
  </si>
  <si>
    <t>（キャリアパス要件）
　次の基準①、②の両方に適合している。</t>
    <rPh sb="20" eb="22">
      <t>リョウホウ</t>
    </rPh>
    <phoneticPr fontId="2"/>
  </si>
  <si>
    <t>②介護職員処遇改善加算（Ⅱ）</t>
    <rPh sb="1" eb="3">
      <t>カイゴ</t>
    </rPh>
    <rPh sb="3" eb="5">
      <t>ショクイン</t>
    </rPh>
    <rPh sb="5" eb="7">
      <t>ショグウ</t>
    </rPh>
    <rPh sb="7" eb="9">
      <t>カイゼン</t>
    </rPh>
    <rPh sb="9" eb="11">
      <t>カサン</t>
    </rPh>
    <phoneticPr fontId="2"/>
  </si>
  <si>
    <t>問14</t>
    <rPh sb="0" eb="1">
      <t>ト</t>
    </rPh>
    <phoneticPr fontId="24"/>
  </si>
  <si>
    <t>（キャリアパス要件）
　次の基準①、②、③のすべてに適合している。</t>
    <phoneticPr fontId="2"/>
  </si>
  <si>
    <t>問13</t>
    <rPh sb="0" eb="1">
      <t>ト</t>
    </rPh>
    <phoneticPr fontId="24"/>
  </si>
  <si>
    <t>　事業所において、労働保険料（労働保険の保険料の徴収等に関する法律（昭和４４年法律第８４号）第１０条第２項に規定する労働保険料をいう。）の納付を適正に行っている。</t>
    <rPh sb="1" eb="4">
      <t>ジギョウショ</t>
    </rPh>
    <phoneticPr fontId="2"/>
  </si>
  <si>
    <t>問12</t>
    <rPh sb="0" eb="1">
      <t>ト</t>
    </rPh>
    <phoneticPr fontId="24"/>
  </si>
  <si>
    <t>　算定日が属する月の前１２か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t>
    <phoneticPr fontId="24"/>
  </si>
  <si>
    <t>問11</t>
    <rPh sb="0" eb="1">
      <t>ト</t>
    </rPh>
    <phoneticPr fontId="24"/>
  </si>
  <si>
    <t>　介護事業所において、事業年度ごとに介護職員の処遇改善に関する実績を指定権者に報告すること。</t>
    <rPh sb="1" eb="3">
      <t>カイゴ</t>
    </rPh>
    <rPh sb="3" eb="6">
      <t>ジギョウショ</t>
    </rPh>
    <phoneticPr fontId="2"/>
  </si>
  <si>
    <t>問10</t>
    <rPh sb="0" eb="1">
      <t>ト</t>
    </rPh>
    <phoneticPr fontId="24"/>
  </si>
  <si>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ずることとしている。</t>
    <phoneticPr fontId="2"/>
  </si>
  <si>
    <t>　当加算の算定額に相当する介護職員の賃金（退職手当を除く。）の改善を実施している。</t>
    <phoneticPr fontId="2"/>
  </si>
  <si>
    <t>　介護職員処遇改善計画書等の内容の周知については、全ての従業者が閲覧できる掲示板等への掲示や全ての従業者への文書による通知等、事業者において適切な方法により実施している。</t>
    <phoneticPr fontId="2"/>
  </si>
  <si>
    <t>介護職員処遇改善計画書における賃金改善実施期間については、介護職員処遇改善交付金を受けている等により、賃金改善実施期間の重複が発生する等の理由があるため、５月から翌年４月まで、６月から翌年５月まで等としている。</t>
    <phoneticPr fontId="24"/>
  </si>
  <si>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６の場合を除く。）</t>
    <phoneticPr fontId="24"/>
  </si>
  <si>
    <t>　介護職員の賃金（退職手当を除く。）の改善については、次の方法に基づく賃金水準との比較を改善分としている。
・前年度の介護職員の賃金の総額
　処遇改善加算を取得する前年の１月から12月までの12か月間の介護職員の賃金の総額（処遇改善加算等を取得し実施される賃金改善額及び各介護サービス事業者等の独自の賃金改善額を除く）。
　なお、これにより難い合理的な理由がある場合には、他の適切な方法により前年度の介護職員の賃金の総額を推定するものとする。</t>
    <phoneticPr fontId="24"/>
  </si>
  <si>
    <t>（介護職員処遇改善計画書）
　事業所において、問１における計画、当該計画に係る実施期間及び実施方法その他の介護職員の処遇改善の計画等を記載した介護職員処遇改善計画書を作成し、全ての介護職員に周知し、指定権者に届け出ている。</t>
    <rPh sb="15" eb="18">
      <t>ジギョウショ</t>
    </rPh>
    <phoneticPr fontId="24"/>
  </si>
  <si>
    <t>　問１における「介護職員」は、指定居宅サービス基準（平成１１年厚生省令第３７号）及び指定介護予防サービス基準（平成１８年厚生労働省令第３５号）に規定する「介護職員」（介護職員とみなすことができる者を含む。）とし、他の職種の者（従業者の勤務の体制において介護職員との兼務が定められている者を除く。）は対象としていない。</t>
    <phoneticPr fontId="24"/>
  </si>
  <si>
    <t>　介護職員の賃金（退職手当を除く。）の改善に要する費用の見込額が介護職員処遇改善加算の算定見込額を上回る介護職員の賃金の改善に関する計画を策定し、当該計画に基づき適切な措置を講じている。</t>
    <phoneticPr fontId="24"/>
  </si>
  <si>
    <t>①介護職員処遇改善加算（Ⅰ）</t>
    <rPh sb="1" eb="3">
      <t>カイゴ</t>
    </rPh>
    <rPh sb="3" eb="5">
      <t>ショクイン</t>
    </rPh>
    <rPh sb="5" eb="7">
      <t>ショグウ</t>
    </rPh>
    <rPh sb="7" eb="9">
      <t>カイゼン</t>
    </rPh>
    <rPh sb="9" eb="11">
      <t>カサン</t>
    </rPh>
    <phoneticPr fontId="2"/>
  </si>
  <si>
    <t>（14）　介護職員処遇改善加算</t>
    <rPh sb="5" eb="7">
      <t>カイゴ</t>
    </rPh>
    <rPh sb="7" eb="9">
      <t>ショクイン</t>
    </rPh>
    <rPh sb="9" eb="11">
      <t>ショグウ</t>
    </rPh>
    <rPh sb="11" eb="13">
      <t>カイゼン</t>
    </rPh>
    <rPh sb="13" eb="15">
      <t>カサン</t>
    </rPh>
    <phoneticPr fontId="24"/>
  </si>
  <si>
    <t>（Ⅰ・Ⅱ・Ⅲ共通）
サービス提供体制強化加算
　定員利用・人員が基準に適合している。</t>
    <rPh sb="14" eb="16">
      <t>テイキョウ</t>
    </rPh>
    <rPh sb="16" eb="18">
      <t>タイセイ</t>
    </rPh>
    <rPh sb="18" eb="20">
      <t>キョウカ</t>
    </rPh>
    <rPh sb="20" eb="22">
      <t>カサン</t>
    </rPh>
    <rPh sb="24" eb="26">
      <t>テイイン</t>
    </rPh>
    <rPh sb="26" eb="28">
      <t>リヨウ</t>
    </rPh>
    <rPh sb="32" eb="34">
      <t>キジュン</t>
    </rPh>
    <rPh sb="35" eb="37">
      <t>テキゴウ</t>
    </rPh>
    <phoneticPr fontId="24"/>
  </si>
  <si>
    <t>問7</t>
    <rPh sb="0" eb="1">
      <t>トイ</t>
    </rPh>
    <phoneticPr fontId="24"/>
  </si>
  <si>
    <t>（Ⅰ・Ⅱ・Ⅲ共通）
　利用者に関する情報や留意事項の伝達又は従業者の技術指導を目的とした会議を、概ね月１回以上開催している。</t>
    <rPh sb="48" eb="49">
      <t>オオム</t>
    </rPh>
    <rPh sb="50" eb="51">
      <t>ツキ</t>
    </rPh>
    <rPh sb="52" eb="53">
      <t>カイ</t>
    </rPh>
    <rPh sb="53" eb="55">
      <t>イジョウ</t>
    </rPh>
    <phoneticPr fontId="24"/>
  </si>
  <si>
    <t>（Ⅰ・Ⅱ・Ⅲ共通）
　事業所のすべての従業者に対し、従業者ごとの研修計画を作成し、研修（外部研修を含む）を実施又は実施を予定している。</t>
    <rPh sb="11" eb="14">
      <t>ジギョウショ</t>
    </rPh>
    <rPh sb="19" eb="22">
      <t>ジュウギョウシャ</t>
    </rPh>
    <rPh sb="23" eb="24">
      <t>タイ</t>
    </rPh>
    <phoneticPr fontId="24"/>
  </si>
  <si>
    <t>問5</t>
    <rPh sb="0" eb="1">
      <t>トイ</t>
    </rPh>
    <phoneticPr fontId="24"/>
  </si>
  <si>
    <t>問3</t>
    <rPh sb="0" eb="1">
      <t>トイ</t>
    </rPh>
    <phoneticPr fontId="24"/>
  </si>
  <si>
    <t>問2</t>
    <rPh sb="0" eb="1">
      <t>トイ</t>
    </rPh>
    <phoneticPr fontId="24"/>
  </si>
  <si>
    <t>問1</t>
    <rPh sb="0" eb="1">
      <t>トイ</t>
    </rPh>
    <phoneticPr fontId="24"/>
  </si>
  <si>
    <t>（13）　サービス提供体制強化加算(Ⅰ)(Ⅱ)(Ⅲ)</t>
    <rPh sb="9" eb="11">
      <t>テイキョウ</t>
    </rPh>
    <rPh sb="11" eb="13">
      <t>タイセイ</t>
    </rPh>
    <rPh sb="13" eb="15">
      <t>キョウカ</t>
    </rPh>
    <rPh sb="15" eb="17">
      <t>カサン</t>
    </rPh>
    <phoneticPr fontId="24"/>
  </si>
  <si>
    <t>　必要に応じて小規模多機能型居宅介護計画を見直すなど、指定小規模多機能型居宅介護の提供にあたって、上記に規定する情報その他の指定小規模多機能型居宅介護を適切かつ有効に提供するために必要な情報を活用している。</t>
    <rPh sb="1" eb="3">
      <t>ヒツヨウ</t>
    </rPh>
    <rPh sb="4" eb="5">
      <t>オウ</t>
    </rPh>
    <rPh sb="7" eb="10">
      <t>ショウキボ</t>
    </rPh>
    <rPh sb="10" eb="13">
      <t>タキノウ</t>
    </rPh>
    <rPh sb="13" eb="14">
      <t>ガタ</t>
    </rPh>
    <rPh sb="14" eb="16">
      <t>キョタク</t>
    </rPh>
    <rPh sb="16" eb="18">
      <t>カイゴ</t>
    </rPh>
    <rPh sb="18" eb="20">
      <t>ケイカク</t>
    </rPh>
    <rPh sb="21" eb="23">
      <t>ミナオ</t>
    </rPh>
    <rPh sb="27" eb="29">
      <t>シテイ</t>
    </rPh>
    <rPh sb="29" eb="40">
      <t>ショウキボタキノウガタキョタクカイゴ</t>
    </rPh>
    <rPh sb="41" eb="43">
      <t>テイキョウ</t>
    </rPh>
    <rPh sb="49" eb="51">
      <t>ジョウキ</t>
    </rPh>
    <rPh sb="52" eb="54">
      <t>キテイ</t>
    </rPh>
    <rPh sb="56" eb="58">
      <t>ジョウホウ</t>
    </rPh>
    <rPh sb="60" eb="61">
      <t>タ</t>
    </rPh>
    <rPh sb="62" eb="64">
      <t>シテイ</t>
    </rPh>
    <rPh sb="64" eb="75">
      <t>ショウキボタキノウガタキョタクカイゴ</t>
    </rPh>
    <rPh sb="76" eb="78">
      <t>テキセツ</t>
    </rPh>
    <rPh sb="80" eb="82">
      <t>ユウコウ</t>
    </rPh>
    <rPh sb="83" eb="85">
      <t>テイキョウ</t>
    </rPh>
    <rPh sb="90" eb="92">
      <t>ヒツヨウ</t>
    </rPh>
    <rPh sb="93" eb="95">
      <t>ジョウホウ</t>
    </rPh>
    <rPh sb="96" eb="98">
      <t>カツヨウ</t>
    </rPh>
    <phoneticPr fontId="2"/>
  </si>
  <si>
    <t>　「科学的介護情報システム（LIFE）」を用いて、利用者ごとのADL値、栄養状態、口腔機能、認知症の状況その他の利用者の心身の状況等に係る基本的な情報を厚生労働省に提出している。</t>
    <rPh sb="2" eb="5">
      <t>カガクテキ</t>
    </rPh>
    <rPh sb="5" eb="7">
      <t>カイゴ</t>
    </rPh>
    <rPh sb="7" eb="9">
      <t>ジョウホウ</t>
    </rPh>
    <rPh sb="21" eb="22">
      <t>モチ</t>
    </rPh>
    <rPh sb="25" eb="28">
      <t>リヨウシャ</t>
    </rPh>
    <rPh sb="34" eb="35">
      <t>チ</t>
    </rPh>
    <rPh sb="36" eb="38">
      <t>エイヨウ</t>
    </rPh>
    <rPh sb="38" eb="40">
      <t>ジョウタイ</t>
    </rPh>
    <rPh sb="41" eb="43">
      <t>コウクウ</t>
    </rPh>
    <rPh sb="43" eb="45">
      <t>キノウ</t>
    </rPh>
    <rPh sb="46" eb="49">
      <t>ニンチショウ</t>
    </rPh>
    <rPh sb="50" eb="52">
      <t>ジョウキョウ</t>
    </rPh>
    <rPh sb="54" eb="55">
      <t>タ</t>
    </rPh>
    <rPh sb="56" eb="59">
      <t>リヨウシャ</t>
    </rPh>
    <rPh sb="60" eb="62">
      <t>シンシン</t>
    </rPh>
    <rPh sb="63" eb="65">
      <t>ジョウキョウ</t>
    </rPh>
    <rPh sb="65" eb="66">
      <t>トウ</t>
    </rPh>
    <rPh sb="67" eb="68">
      <t>カカワ</t>
    </rPh>
    <rPh sb="69" eb="72">
      <t>キホンテキ</t>
    </rPh>
    <rPh sb="73" eb="75">
      <t>ジョウホウ</t>
    </rPh>
    <rPh sb="76" eb="81">
      <t>コウセイロウドウショウ</t>
    </rPh>
    <rPh sb="82" eb="84">
      <t>テイシュツ</t>
    </rPh>
    <phoneticPr fontId="24"/>
  </si>
  <si>
    <t>（12）　科学的介護推進体制加算</t>
    <rPh sb="5" eb="8">
      <t>カガクテキ</t>
    </rPh>
    <rPh sb="8" eb="10">
      <t>カイゴ</t>
    </rPh>
    <rPh sb="10" eb="12">
      <t>スイシン</t>
    </rPh>
    <rPh sb="12" eb="14">
      <t>タイセイ</t>
    </rPh>
    <rPh sb="14" eb="16">
      <t>カサン</t>
    </rPh>
    <phoneticPr fontId="24"/>
  </si>
  <si>
    <t>　定員超過利用・人員基準欠如に該当していない。</t>
    <rPh sb="1" eb="3">
      <t>テイイン</t>
    </rPh>
    <rPh sb="3" eb="5">
      <t>チョウカ</t>
    </rPh>
    <rPh sb="5" eb="7">
      <t>リヨウ</t>
    </rPh>
    <rPh sb="8" eb="10">
      <t>ジンイン</t>
    </rPh>
    <rPh sb="10" eb="12">
      <t>キジュン</t>
    </rPh>
    <rPh sb="12" eb="14">
      <t>ケツジョ</t>
    </rPh>
    <rPh sb="15" eb="17">
      <t>ガイトウ</t>
    </rPh>
    <phoneticPr fontId="2"/>
  </si>
  <si>
    <t>問5</t>
    <phoneticPr fontId="24"/>
  </si>
  <si>
    <t>　加算の算定にあたっては、利用者について、次に掲げるイからニに関する確認を行い、確認した情報を計画作成担当者に提供している。　      　　  　　　　　　　　　　　　　　　　　　　　　　　　　　　　　　　　　　　</t>
    <rPh sb="1" eb="3">
      <t>カサン</t>
    </rPh>
    <rPh sb="4" eb="6">
      <t>サンテイ</t>
    </rPh>
    <rPh sb="13" eb="16">
      <t>リヨウシャ</t>
    </rPh>
    <rPh sb="21" eb="22">
      <t>ツギ</t>
    </rPh>
    <rPh sb="23" eb="24">
      <t>カカ</t>
    </rPh>
    <rPh sb="31" eb="32">
      <t>カン</t>
    </rPh>
    <rPh sb="34" eb="36">
      <t>カクニン</t>
    </rPh>
    <rPh sb="37" eb="38">
      <t>オコナ</t>
    </rPh>
    <rPh sb="40" eb="42">
      <t>カクニン</t>
    </rPh>
    <rPh sb="44" eb="46">
      <t>ジョウホウ</t>
    </rPh>
    <rPh sb="47" eb="49">
      <t>ケイカク</t>
    </rPh>
    <rPh sb="49" eb="51">
      <t>サクセイ</t>
    </rPh>
    <rPh sb="51" eb="54">
      <t>タントウシャ</t>
    </rPh>
    <rPh sb="55" eb="57">
      <t>テイキョウ</t>
    </rPh>
    <phoneticPr fontId="24"/>
  </si>
  <si>
    <t>問4</t>
    <phoneticPr fontId="24"/>
  </si>
  <si>
    <t>　当該利用者について、当該事業所以外ですでに本加算を算定している事業所がない。</t>
    <rPh sb="1" eb="3">
      <t>トウガイ</t>
    </rPh>
    <rPh sb="3" eb="6">
      <t>リヨウシャ</t>
    </rPh>
    <rPh sb="11" eb="13">
      <t>トウガイ</t>
    </rPh>
    <rPh sb="13" eb="16">
      <t>ジギョウショ</t>
    </rPh>
    <rPh sb="16" eb="18">
      <t>イガイ</t>
    </rPh>
    <rPh sb="22" eb="23">
      <t>ホン</t>
    </rPh>
    <rPh sb="23" eb="25">
      <t>カサン</t>
    </rPh>
    <rPh sb="26" eb="28">
      <t>サンテイ</t>
    </rPh>
    <rPh sb="32" eb="35">
      <t>ジギョウショ</t>
    </rPh>
    <phoneticPr fontId="24"/>
  </si>
  <si>
    <t>問3</t>
  </si>
  <si>
    <t xml:space="preserve"> 栄養スクリーニングの算定に係る栄養状態に関するスクリーニングは、利用者ごとに行われるケアマネジメントの一環として行われる。</t>
    <phoneticPr fontId="24"/>
  </si>
  <si>
    <t>問2</t>
  </si>
  <si>
    <t>　サービス利用者に対し、利用開始時及び利用中６か月ごとに口腔の健康状態のスクリーニング及び栄養状態のスクリーニングについて確認を行い、当該利用者の栄養状態に関する情報を計画作成担当者に提供した場合に算定している。</t>
    <rPh sb="28" eb="30">
      <t>コウクウ</t>
    </rPh>
    <rPh sb="31" eb="33">
      <t>ケンコウ</t>
    </rPh>
    <rPh sb="33" eb="35">
      <t>ジョウタイ</t>
    </rPh>
    <rPh sb="43" eb="44">
      <t>オヨ</t>
    </rPh>
    <phoneticPr fontId="24"/>
  </si>
  <si>
    <t>問1</t>
    <phoneticPr fontId="24"/>
  </si>
  <si>
    <t>（11）　口腔・栄養スクリーニング加算</t>
    <rPh sb="5" eb="7">
      <t>コウクウ</t>
    </rPh>
    <rPh sb="8" eb="10">
      <t>エイヨウ</t>
    </rPh>
    <rPh sb="17" eb="19">
      <t>カサン</t>
    </rPh>
    <phoneticPr fontId="24"/>
  </si>
  <si>
    <t xml:space="preserve"> （Ⅱ）
　利用者に対して、理学療法士等が、指定訪問リハビリテーション、指定通所リハビリテーション等の一環として当該利用者の居宅を訪問する際に計画作成責任者が同行する等により、当該理学療法士等と利用者の身体の状況等の評価を共同して行い、かつ、生活機能の向上を目的とした小規模多機能型居宅介護計画を作成した場合であって、当該理学療法士等と連携し、当該小規模多機能型居宅介護計画に基づく指定小規模多機能型居宅介護計画を行っている。</t>
    <rPh sb="90" eb="92">
      <t>リガク</t>
    </rPh>
    <rPh sb="92" eb="96">
      <t>リョウホウシトウ</t>
    </rPh>
    <rPh sb="161" eb="163">
      <t>リガク</t>
    </rPh>
    <rPh sb="163" eb="167">
      <t>リョウホウシトウ</t>
    </rPh>
    <phoneticPr fontId="24"/>
  </si>
  <si>
    <t>問4</t>
    <rPh sb="0" eb="1">
      <t>トイ</t>
    </rPh>
    <phoneticPr fontId="24"/>
  </si>
  <si>
    <t xml:space="preserve"> （Ⅰ・Ⅱ共通）
　問２のｂ及びｃの達成目標については、利用者の意向及び利用者を担当する介護支援専門員の意見も踏まえ策定するとともに、利用者自身がその達成度合いを客観視でき、当該利用者の意欲の向上につながるよう、例えば当該目標に係る生活行為の回数や当該生活行為を行うために必要となる基本的な動作（立位又は座位の保持等）の時間数といった数値を用いる等、可能な限り具体的かつ客観的な指標を用いて設定している。</t>
    <phoneticPr fontId="24"/>
  </si>
  <si>
    <t>（Ⅰ・Ⅱ共通）
　算定する加算の留意事項に基づき、生活機能の向上を目的とした小規模多機能型居宅介護計画※を作成している。
※「生活機能の向上を目的とした小規模多機能型居宅介護計画」は、利用者の日常生活において介助等を必要とする行為について、単に訪問介護員等が介助等を行うのみならず、利用者本人が、日々の暮らしの中で当該行為を可能な限り自立して行うことができるよう、その有する能力及び改善可能性に応じた具体的目標を定めた上で、訪問介護員等が提供する指定小規模多機能型居宅介護計画の内容を定めるもの。</t>
    <phoneticPr fontId="24"/>
  </si>
  <si>
    <t>（10）生活機能向上加算（Ⅰ）（Ⅱ）</t>
    <rPh sb="4" eb="6">
      <t>セイカツ</t>
    </rPh>
    <rPh sb="6" eb="8">
      <t>キノウ</t>
    </rPh>
    <rPh sb="8" eb="10">
      <t>コウジョウ</t>
    </rPh>
    <rPh sb="10" eb="12">
      <t>カサン</t>
    </rPh>
    <phoneticPr fontId="24"/>
  </si>
  <si>
    <t>　利用者の地域における多様な活動が確保されるよう、日常的に地域住民等との交流を図り、利用者の状態に応じて、地域の行事や活動等に積極的に参加している。</t>
    <rPh sb="1" eb="4">
      <t>リヨウシャ</t>
    </rPh>
    <rPh sb="5" eb="7">
      <t>チイキ</t>
    </rPh>
    <rPh sb="11" eb="13">
      <t>タヨウ</t>
    </rPh>
    <rPh sb="14" eb="16">
      <t>カツドウ</t>
    </rPh>
    <rPh sb="17" eb="19">
      <t>カクホ</t>
    </rPh>
    <rPh sb="25" eb="28">
      <t>ニチジョウテキ</t>
    </rPh>
    <rPh sb="29" eb="31">
      <t>チイキ</t>
    </rPh>
    <rPh sb="31" eb="34">
      <t>ジュウミントウ</t>
    </rPh>
    <rPh sb="36" eb="38">
      <t>コウリュウ</t>
    </rPh>
    <rPh sb="39" eb="40">
      <t>ハカ</t>
    </rPh>
    <rPh sb="42" eb="45">
      <t>リヨウシャ</t>
    </rPh>
    <rPh sb="46" eb="48">
      <t>ジョウタイ</t>
    </rPh>
    <rPh sb="49" eb="50">
      <t>オウ</t>
    </rPh>
    <rPh sb="53" eb="55">
      <t>チイキ</t>
    </rPh>
    <rPh sb="56" eb="58">
      <t>ギョウジ</t>
    </rPh>
    <rPh sb="59" eb="62">
      <t>カツドウトウ</t>
    </rPh>
    <rPh sb="63" eb="66">
      <t>セッキョクテキ</t>
    </rPh>
    <rPh sb="67" eb="69">
      <t>サンカ</t>
    </rPh>
    <phoneticPr fontId="24"/>
  </si>
  <si>
    <t>　利用者の心身の状況又はその家族等を取り巻く環境の変化に応じ、随時、介護支援専門員、看護師、准看護師、介護職員その他の関係者が共同し、小規模多機能型居宅介護計画の見直しを行っている。</t>
    <rPh sb="1" eb="4">
      <t>リヨウシャ</t>
    </rPh>
    <rPh sb="5" eb="7">
      <t>シンシン</t>
    </rPh>
    <rPh sb="8" eb="10">
      <t>ジョウキョウ</t>
    </rPh>
    <rPh sb="10" eb="11">
      <t>マタ</t>
    </rPh>
    <rPh sb="14" eb="17">
      <t>カゾクトウ</t>
    </rPh>
    <rPh sb="18" eb="19">
      <t>ト</t>
    </rPh>
    <rPh sb="20" eb="21">
      <t>マ</t>
    </rPh>
    <rPh sb="22" eb="24">
      <t>カンキョウ</t>
    </rPh>
    <rPh sb="25" eb="27">
      <t>ヘンカ</t>
    </rPh>
    <rPh sb="28" eb="29">
      <t>オウ</t>
    </rPh>
    <rPh sb="31" eb="33">
      <t>ズイジ</t>
    </rPh>
    <rPh sb="34" eb="36">
      <t>カイゴ</t>
    </rPh>
    <rPh sb="36" eb="38">
      <t>シエン</t>
    </rPh>
    <rPh sb="38" eb="41">
      <t>センモンイン</t>
    </rPh>
    <rPh sb="42" eb="44">
      <t>カンゴ</t>
    </rPh>
    <rPh sb="44" eb="45">
      <t>シ</t>
    </rPh>
    <rPh sb="46" eb="47">
      <t>ジュン</t>
    </rPh>
    <rPh sb="47" eb="49">
      <t>カンゴ</t>
    </rPh>
    <rPh sb="49" eb="50">
      <t>シ</t>
    </rPh>
    <rPh sb="51" eb="53">
      <t>カイゴ</t>
    </rPh>
    <rPh sb="53" eb="55">
      <t>ショクイン</t>
    </rPh>
    <rPh sb="57" eb="58">
      <t>タ</t>
    </rPh>
    <rPh sb="59" eb="62">
      <t>カンケイシャ</t>
    </rPh>
    <rPh sb="63" eb="65">
      <t>キョウドウ</t>
    </rPh>
    <rPh sb="67" eb="70">
      <t>ショウキボ</t>
    </rPh>
    <rPh sb="70" eb="74">
      <t>タキノウガタ</t>
    </rPh>
    <rPh sb="74" eb="75">
      <t>キョ</t>
    </rPh>
    <rPh sb="75" eb="76">
      <t>タク</t>
    </rPh>
    <rPh sb="76" eb="78">
      <t>カイゴ</t>
    </rPh>
    <rPh sb="78" eb="80">
      <t>ケイカク</t>
    </rPh>
    <rPh sb="81" eb="83">
      <t>ミナオ</t>
    </rPh>
    <rPh sb="85" eb="86">
      <t>オコナ</t>
    </rPh>
    <phoneticPr fontId="24"/>
  </si>
  <si>
    <t>（９）総合マネジメント体制強化加算</t>
    <rPh sb="3" eb="5">
      <t>ソウゴウ</t>
    </rPh>
    <rPh sb="11" eb="13">
      <t>タイセイ</t>
    </rPh>
    <rPh sb="13" eb="15">
      <t>キョウカ</t>
    </rPh>
    <rPh sb="15" eb="17">
      <t>カサン</t>
    </rPh>
    <phoneticPr fontId="24"/>
  </si>
  <si>
    <t>　提供した訪問サービスの内容を記録している。</t>
    <rPh sb="1" eb="3">
      <t>テイキョウ</t>
    </rPh>
    <rPh sb="5" eb="7">
      <t>ホウモン</t>
    </rPh>
    <rPh sb="12" eb="14">
      <t>ナイヨウ</t>
    </rPh>
    <rPh sb="15" eb="17">
      <t>キロク</t>
    </rPh>
    <phoneticPr fontId="24"/>
  </si>
  <si>
    <t>　算定日が属する月における提供回数について、小規模多機能型居宅介護における全ての登録者に対する訪問サービスが２００回以上である。　
　事業所と同一の建物に集合住宅（養護老人ホーム、軽費老人ホーム若しくは有料老人ホーム又はサービス付き高齢者向け住宅）を併設する場合は、以下のいずれも適合すること。
　①同一建物居住者以外の者の占める割合が１００分の５０以上である。
　②同一建物居住者以外の者に対する延べ訪問回数が１か月当たり２００回以上である。</t>
    <rPh sb="1" eb="3">
      <t>サンテイ</t>
    </rPh>
    <rPh sb="3" eb="4">
      <t>ビ</t>
    </rPh>
    <rPh sb="5" eb="6">
      <t>ゾク</t>
    </rPh>
    <rPh sb="8" eb="9">
      <t>ツキ</t>
    </rPh>
    <rPh sb="13" eb="15">
      <t>テイキョウ</t>
    </rPh>
    <rPh sb="15" eb="17">
      <t>カイスウ</t>
    </rPh>
    <rPh sb="22" eb="25">
      <t>ショウキボ</t>
    </rPh>
    <rPh sb="25" eb="29">
      <t>タキノウガタ</t>
    </rPh>
    <rPh sb="29" eb="30">
      <t>キョ</t>
    </rPh>
    <rPh sb="30" eb="31">
      <t>タク</t>
    </rPh>
    <rPh sb="31" eb="33">
      <t>カイゴ</t>
    </rPh>
    <rPh sb="37" eb="38">
      <t>スベ</t>
    </rPh>
    <rPh sb="40" eb="43">
      <t>トウロクシャ</t>
    </rPh>
    <rPh sb="44" eb="45">
      <t>タイ</t>
    </rPh>
    <rPh sb="47" eb="49">
      <t>ホウモン</t>
    </rPh>
    <rPh sb="57" eb="60">
      <t>カイイジョウ</t>
    </rPh>
    <phoneticPr fontId="24"/>
  </si>
  <si>
    <t>　訪問サービスの提供に当たる常勤の従業者を２名以上配置している。</t>
    <rPh sb="1" eb="3">
      <t>ホウモン</t>
    </rPh>
    <rPh sb="8" eb="10">
      <t>テイキョウ</t>
    </rPh>
    <rPh sb="11" eb="12">
      <t>ア</t>
    </rPh>
    <rPh sb="14" eb="16">
      <t>ジョウキン</t>
    </rPh>
    <rPh sb="17" eb="20">
      <t>ジュウギョウシャ</t>
    </rPh>
    <rPh sb="22" eb="23">
      <t>メイ</t>
    </rPh>
    <rPh sb="23" eb="25">
      <t>イジョウ</t>
    </rPh>
    <rPh sb="25" eb="27">
      <t>ハイチ</t>
    </rPh>
    <phoneticPr fontId="24"/>
  </si>
  <si>
    <t>（８）訪問体制強化加算</t>
    <rPh sb="3" eb="5">
      <t>ホウモン</t>
    </rPh>
    <rPh sb="5" eb="7">
      <t>タイセイ</t>
    </rPh>
    <rPh sb="7" eb="9">
      <t>キョウカ</t>
    </rPh>
    <rPh sb="9" eb="11">
      <t>カサン</t>
    </rPh>
    <phoneticPr fontId="24"/>
  </si>
  <si>
    <t>　死亡日及び死亡日以前30日について算定している。</t>
    <rPh sb="1" eb="4">
      <t>シボウビ</t>
    </rPh>
    <rPh sb="4" eb="5">
      <t>オヨ</t>
    </rPh>
    <rPh sb="6" eb="9">
      <t>シボウビ</t>
    </rPh>
    <rPh sb="9" eb="11">
      <t>イゼン</t>
    </rPh>
    <rPh sb="13" eb="14">
      <t>ヒ</t>
    </rPh>
    <rPh sb="18" eb="20">
      <t>サンテイ</t>
    </rPh>
    <phoneticPr fontId="24"/>
  </si>
  <si>
    <t>問9</t>
    <rPh sb="0" eb="1">
      <t>トイ</t>
    </rPh>
    <phoneticPr fontId="24"/>
  </si>
  <si>
    <t>　看護職員配置加算（Ⅰ）を算定している。</t>
    <rPh sb="1" eb="3">
      <t>カンゴ</t>
    </rPh>
    <rPh sb="3" eb="5">
      <t>ショクイン</t>
    </rPh>
    <rPh sb="5" eb="7">
      <t>ハイチ</t>
    </rPh>
    <rPh sb="7" eb="8">
      <t>カ</t>
    </rPh>
    <rPh sb="8" eb="9">
      <t>サン</t>
    </rPh>
    <rPh sb="13" eb="15">
      <t>サンテイ</t>
    </rPh>
    <phoneticPr fontId="24"/>
  </si>
  <si>
    <t>問8</t>
    <rPh sb="0" eb="1">
      <t>トイ</t>
    </rPh>
    <phoneticPr fontId="24"/>
  </si>
  <si>
    <t>　本人又はその家族に対する随時の説明に係る同意を、口頭で得た場合は、介護記録に説明日時、内容等を記載するとともに、同意を得た旨を記載している。
　また、利用者及びその家族に随時の説明ができない状況であれば、医師、看護師、介護職員等が利用者の状態等に応じて随時、看取り期における登録者に対する介護の内容について相談し、共同して介護を行っており、家族に対する情報提供を行っている。</t>
    <rPh sb="1" eb="3">
      <t>ホンニン</t>
    </rPh>
    <rPh sb="3" eb="4">
      <t>マタ</t>
    </rPh>
    <rPh sb="7" eb="9">
      <t>カゾク</t>
    </rPh>
    <rPh sb="10" eb="11">
      <t>タイ</t>
    </rPh>
    <rPh sb="13" eb="15">
      <t>ズイジ</t>
    </rPh>
    <rPh sb="16" eb="18">
      <t>セツメイ</t>
    </rPh>
    <rPh sb="19" eb="20">
      <t>カカ</t>
    </rPh>
    <rPh sb="21" eb="23">
      <t>ドウイ</t>
    </rPh>
    <rPh sb="25" eb="27">
      <t>コウトウ</t>
    </rPh>
    <rPh sb="28" eb="29">
      <t>エ</t>
    </rPh>
    <rPh sb="30" eb="32">
      <t>バアイ</t>
    </rPh>
    <rPh sb="34" eb="36">
      <t>カイゴ</t>
    </rPh>
    <rPh sb="36" eb="38">
      <t>キロク</t>
    </rPh>
    <rPh sb="39" eb="41">
      <t>セツメイ</t>
    </rPh>
    <rPh sb="41" eb="43">
      <t>ニチジ</t>
    </rPh>
    <rPh sb="44" eb="47">
      <t>ナイヨウトウ</t>
    </rPh>
    <rPh sb="48" eb="50">
      <t>キサイ</t>
    </rPh>
    <rPh sb="57" eb="59">
      <t>ドウイ</t>
    </rPh>
    <rPh sb="60" eb="61">
      <t>エ</t>
    </rPh>
    <rPh sb="62" eb="63">
      <t>ムネ</t>
    </rPh>
    <rPh sb="64" eb="66">
      <t>キサイ</t>
    </rPh>
    <rPh sb="76" eb="79">
      <t>リヨウシャ</t>
    </rPh>
    <rPh sb="79" eb="80">
      <t>オヨ</t>
    </rPh>
    <rPh sb="83" eb="85">
      <t>カゾク</t>
    </rPh>
    <rPh sb="86" eb="88">
      <t>ズイジ</t>
    </rPh>
    <rPh sb="89" eb="91">
      <t>セツメイ</t>
    </rPh>
    <rPh sb="96" eb="98">
      <t>ジョウキョウ</t>
    </rPh>
    <rPh sb="103" eb="105">
      <t>イシ</t>
    </rPh>
    <rPh sb="106" eb="108">
      <t>カンゴ</t>
    </rPh>
    <rPh sb="108" eb="109">
      <t>シ</t>
    </rPh>
    <rPh sb="110" eb="112">
      <t>カイゴ</t>
    </rPh>
    <rPh sb="112" eb="113">
      <t>ショク</t>
    </rPh>
    <rPh sb="113" eb="114">
      <t>イン</t>
    </rPh>
    <rPh sb="114" eb="115">
      <t>トウ</t>
    </rPh>
    <rPh sb="116" eb="119">
      <t>リヨウシャ</t>
    </rPh>
    <rPh sb="120" eb="122">
      <t>ジョウタイ</t>
    </rPh>
    <rPh sb="122" eb="123">
      <t>トウ</t>
    </rPh>
    <rPh sb="124" eb="125">
      <t>オウ</t>
    </rPh>
    <rPh sb="127" eb="129">
      <t>ズイジ</t>
    </rPh>
    <rPh sb="130" eb="132">
      <t>ミト</t>
    </rPh>
    <rPh sb="133" eb="134">
      <t>キ</t>
    </rPh>
    <rPh sb="138" eb="141">
      <t>トウロクシャ</t>
    </rPh>
    <rPh sb="142" eb="143">
      <t>タイ</t>
    </rPh>
    <rPh sb="145" eb="147">
      <t>カイゴ</t>
    </rPh>
    <rPh sb="148" eb="150">
      <t>ナイヨウ</t>
    </rPh>
    <rPh sb="154" eb="156">
      <t>ソウダン</t>
    </rPh>
    <rPh sb="158" eb="160">
      <t>キョウドウ</t>
    </rPh>
    <rPh sb="162" eb="164">
      <t>カイゴ</t>
    </rPh>
    <rPh sb="165" eb="166">
      <t>オコナ</t>
    </rPh>
    <rPh sb="171" eb="173">
      <t>カゾク</t>
    </rPh>
    <rPh sb="174" eb="175">
      <t>タイ</t>
    </rPh>
    <rPh sb="177" eb="179">
      <t>ジョウホウ</t>
    </rPh>
    <rPh sb="179" eb="181">
      <t>テイキョウ</t>
    </rPh>
    <rPh sb="182" eb="183">
      <t>オコナ</t>
    </rPh>
    <phoneticPr fontId="24"/>
  </si>
  <si>
    <t>　利用者が医療機関に入院した際に、当該医療機関が事業所へ利用者本人の状態を伝えることについて、入院の際、本人又は家族に対して説明をし、文書にて同意を得ている。</t>
    <rPh sb="1" eb="4">
      <t>リヨウシャ</t>
    </rPh>
    <rPh sb="5" eb="7">
      <t>イリョウ</t>
    </rPh>
    <rPh sb="7" eb="9">
      <t>キカン</t>
    </rPh>
    <rPh sb="10" eb="12">
      <t>ニュウイン</t>
    </rPh>
    <rPh sb="14" eb="15">
      <t>サイ</t>
    </rPh>
    <rPh sb="17" eb="19">
      <t>トウガイ</t>
    </rPh>
    <rPh sb="19" eb="21">
      <t>イリョウ</t>
    </rPh>
    <rPh sb="21" eb="23">
      <t>キカン</t>
    </rPh>
    <rPh sb="24" eb="26">
      <t>ジギョウ</t>
    </rPh>
    <rPh sb="26" eb="27">
      <t>ショ</t>
    </rPh>
    <rPh sb="28" eb="31">
      <t>リヨウシャ</t>
    </rPh>
    <rPh sb="31" eb="33">
      <t>ホンニン</t>
    </rPh>
    <rPh sb="34" eb="36">
      <t>ジョウタイ</t>
    </rPh>
    <rPh sb="37" eb="38">
      <t>ツタ</t>
    </rPh>
    <rPh sb="47" eb="49">
      <t>ニュウイン</t>
    </rPh>
    <rPh sb="50" eb="51">
      <t>サイ</t>
    </rPh>
    <rPh sb="52" eb="54">
      <t>ホンニン</t>
    </rPh>
    <rPh sb="54" eb="55">
      <t>マタ</t>
    </rPh>
    <rPh sb="56" eb="58">
      <t>カゾク</t>
    </rPh>
    <rPh sb="59" eb="60">
      <t>タイ</t>
    </rPh>
    <rPh sb="62" eb="64">
      <t>セツメイ</t>
    </rPh>
    <rPh sb="67" eb="69">
      <t>ブンショ</t>
    </rPh>
    <rPh sb="71" eb="73">
      <t>ドウイ</t>
    </rPh>
    <rPh sb="74" eb="75">
      <t>エ</t>
    </rPh>
    <phoneticPr fontId="24"/>
  </si>
  <si>
    <t>問6</t>
    <rPh sb="0" eb="1">
      <t>トイ</t>
    </rPh>
    <phoneticPr fontId="24"/>
  </si>
  <si>
    <t>　看取り期における対応方針の内容その他看取り期におけるサービス提供体制について、適宜見直しを行っている。</t>
    <rPh sb="1" eb="3">
      <t>ミト</t>
    </rPh>
    <rPh sb="4" eb="5">
      <t>キ</t>
    </rPh>
    <rPh sb="9" eb="11">
      <t>タイオウ</t>
    </rPh>
    <rPh sb="11" eb="13">
      <t>ホウシン</t>
    </rPh>
    <rPh sb="14" eb="16">
      <t>ナイヨウ</t>
    </rPh>
    <rPh sb="18" eb="19">
      <t>タ</t>
    </rPh>
    <rPh sb="19" eb="21">
      <t>ミト</t>
    </rPh>
    <rPh sb="22" eb="23">
      <t>キ</t>
    </rPh>
    <rPh sb="31" eb="33">
      <t>テイキョウ</t>
    </rPh>
    <rPh sb="33" eb="35">
      <t>タイセイ</t>
    </rPh>
    <rPh sb="40" eb="42">
      <t>テキギ</t>
    </rPh>
    <rPh sb="42" eb="44">
      <t>ミナオ</t>
    </rPh>
    <rPh sb="46" eb="47">
      <t>オコナ</t>
    </rPh>
    <phoneticPr fontId="24"/>
  </si>
  <si>
    <t>　算定対象の利用者は、医師が一般に認められている医学的知見に基づき回復の見込みがないと診断した者である。
　※医師が記載した診断書等を事業所に保管しておくこと。</t>
    <rPh sb="1" eb="3">
      <t>サンテイ</t>
    </rPh>
    <rPh sb="3" eb="5">
      <t>タイショウ</t>
    </rPh>
    <rPh sb="6" eb="9">
      <t>リヨウシャ</t>
    </rPh>
    <rPh sb="11" eb="13">
      <t>イシ</t>
    </rPh>
    <rPh sb="14" eb="16">
      <t>イッパン</t>
    </rPh>
    <rPh sb="17" eb="18">
      <t>ミト</t>
    </rPh>
    <rPh sb="24" eb="27">
      <t>イガクテキ</t>
    </rPh>
    <rPh sb="27" eb="29">
      <t>チケン</t>
    </rPh>
    <rPh sb="30" eb="31">
      <t>モト</t>
    </rPh>
    <rPh sb="33" eb="35">
      <t>カイフク</t>
    </rPh>
    <rPh sb="36" eb="38">
      <t>ミコ</t>
    </rPh>
    <rPh sb="43" eb="45">
      <t>シンダン</t>
    </rPh>
    <rPh sb="47" eb="48">
      <t>シャ</t>
    </rPh>
    <rPh sb="55" eb="57">
      <t>イシ</t>
    </rPh>
    <rPh sb="58" eb="60">
      <t>キサイ</t>
    </rPh>
    <rPh sb="62" eb="66">
      <t>シンダンショトウ</t>
    </rPh>
    <rPh sb="67" eb="69">
      <t>ジギョウ</t>
    </rPh>
    <rPh sb="69" eb="70">
      <t>ショ</t>
    </rPh>
    <rPh sb="71" eb="73">
      <t>ホカン</t>
    </rPh>
    <phoneticPr fontId="24"/>
  </si>
  <si>
    <t>　看取り期における対応方針を定め、利用開始の際に、登録者又はその家族等に対して、当該対応方針の内容を説明し、同意を得ている。
　※看取り期における対応方針に、以下の項目が記載されている。
　　①事業所における看取り期における対応方針に関する考え方
　　②医師や医療機関との連携体制（夜間及び緊急時の対応を含む）
　　③登録者等との話し合いにおける同意、意思確認及び情報提供の方法
　　④登録者等への情報提供に供する資料及び同意書等の様式
　　⑤その他職員の具体的対応等</t>
    <rPh sb="1" eb="3">
      <t>ミト</t>
    </rPh>
    <rPh sb="4" eb="5">
      <t>キ</t>
    </rPh>
    <rPh sb="9" eb="11">
      <t>タイオウ</t>
    </rPh>
    <rPh sb="11" eb="13">
      <t>ホウシン</t>
    </rPh>
    <rPh sb="14" eb="15">
      <t>サダ</t>
    </rPh>
    <rPh sb="17" eb="19">
      <t>リヨウ</t>
    </rPh>
    <rPh sb="19" eb="21">
      <t>カイシ</t>
    </rPh>
    <rPh sb="22" eb="23">
      <t>サイ</t>
    </rPh>
    <rPh sb="25" eb="28">
      <t>トウロクシャ</t>
    </rPh>
    <rPh sb="28" eb="29">
      <t>マタ</t>
    </rPh>
    <rPh sb="32" eb="34">
      <t>カゾク</t>
    </rPh>
    <rPh sb="34" eb="35">
      <t>トウ</t>
    </rPh>
    <rPh sb="36" eb="37">
      <t>タイ</t>
    </rPh>
    <rPh sb="40" eb="42">
      <t>トウガイ</t>
    </rPh>
    <rPh sb="42" eb="44">
      <t>タイオウ</t>
    </rPh>
    <rPh sb="44" eb="46">
      <t>ホウシン</t>
    </rPh>
    <rPh sb="47" eb="49">
      <t>ナイヨウ</t>
    </rPh>
    <rPh sb="50" eb="52">
      <t>セツメイ</t>
    </rPh>
    <rPh sb="54" eb="56">
      <t>ドウイ</t>
    </rPh>
    <rPh sb="57" eb="58">
      <t>エ</t>
    </rPh>
    <rPh sb="65" eb="67">
      <t>ミト</t>
    </rPh>
    <rPh sb="68" eb="69">
      <t>キ</t>
    </rPh>
    <rPh sb="73" eb="75">
      <t>タイオウ</t>
    </rPh>
    <rPh sb="75" eb="77">
      <t>ホウシン</t>
    </rPh>
    <rPh sb="79" eb="81">
      <t>イカ</t>
    </rPh>
    <rPh sb="82" eb="84">
      <t>コウモク</t>
    </rPh>
    <rPh sb="85" eb="87">
      <t>キサイ</t>
    </rPh>
    <rPh sb="97" eb="99">
      <t>ジギョウ</t>
    </rPh>
    <rPh sb="99" eb="100">
      <t>ショ</t>
    </rPh>
    <rPh sb="104" eb="106">
      <t>ミト</t>
    </rPh>
    <rPh sb="107" eb="108">
      <t>キ</t>
    </rPh>
    <rPh sb="112" eb="114">
      <t>タイオウ</t>
    </rPh>
    <rPh sb="114" eb="116">
      <t>ホウシン</t>
    </rPh>
    <rPh sb="117" eb="118">
      <t>カン</t>
    </rPh>
    <rPh sb="120" eb="121">
      <t>カンガ</t>
    </rPh>
    <rPh sb="122" eb="123">
      <t>カタ</t>
    </rPh>
    <rPh sb="127" eb="129">
      <t>イシ</t>
    </rPh>
    <rPh sb="130" eb="132">
      <t>イリョウ</t>
    </rPh>
    <rPh sb="132" eb="134">
      <t>キカン</t>
    </rPh>
    <rPh sb="136" eb="138">
      <t>レンケイ</t>
    </rPh>
    <rPh sb="138" eb="140">
      <t>タイセイ</t>
    </rPh>
    <rPh sb="141" eb="143">
      <t>ヤカン</t>
    </rPh>
    <rPh sb="143" eb="144">
      <t>オヨ</t>
    </rPh>
    <rPh sb="145" eb="148">
      <t>キンキュウジ</t>
    </rPh>
    <rPh sb="149" eb="151">
      <t>タイオウ</t>
    </rPh>
    <rPh sb="152" eb="153">
      <t>フク</t>
    </rPh>
    <rPh sb="159" eb="163">
      <t>トウロクシャトウ</t>
    </rPh>
    <rPh sb="165" eb="166">
      <t>ハナ</t>
    </rPh>
    <rPh sb="167" eb="168">
      <t>ア</t>
    </rPh>
    <rPh sb="173" eb="175">
      <t>ドウイ</t>
    </rPh>
    <rPh sb="176" eb="178">
      <t>イシ</t>
    </rPh>
    <rPh sb="178" eb="180">
      <t>カクニン</t>
    </rPh>
    <rPh sb="180" eb="181">
      <t>オヨ</t>
    </rPh>
    <rPh sb="182" eb="184">
      <t>ジョウホウ</t>
    </rPh>
    <rPh sb="184" eb="186">
      <t>テイキョウ</t>
    </rPh>
    <rPh sb="187" eb="189">
      <t>ホウホウ</t>
    </rPh>
    <rPh sb="193" eb="197">
      <t>トウロクシャトウ</t>
    </rPh>
    <rPh sb="199" eb="201">
      <t>ジョウホウ</t>
    </rPh>
    <rPh sb="201" eb="203">
      <t>テイキョウ</t>
    </rPh>
    <rPh sb="204" eb="205">
      <t>トモ</t>
    </rPh>
    <rPh sb="207" eb="209">
      <t>シリョウ</t>
    </rPh>
    <rPh sb="209" eb="210">
      <t>オヨ</t>
    </rPh>
    <rPh sb="211" eb="214">
      <t>ドウイショ</t>
    </rPh>
    <rPh sb="214" eb="215">
      <t>トウ</t>
    </rPh>
    <rPh sb="216" eb="218">
      <t>ヨウシキ</t>
    </rPh>
    <rPh sb="224" eb="225">
      <t>タ</t>
    </rPh>
    <rPh sb="225" eb="227">
      <t>ショクイン</t>
    </rPh>
    <rPh sb="228" eb="231">
      <t>グタイテキ</t>
    </rPh>
    <rPh sb="231" eb="233">
      <t>タイオウ</t>
    </rPh>
    <rPh sb="233" eb="234">
      <t>トウ</t>
    </rPh>
    <phoneticPr fontId="24"/>
  </si>
  <si>
    <t>　看護師により２４時間連絡できる体制を確保している。</t>
    <rPh sb="1" eb="3">
      <t>カンゴ</t>
    </rPh>
    <rPh sb="3" eb="4">
      <t>シ</t>
    </rPh>
    <rPh sb="9" eb="11">
      <t>ジカン</t>
    </rPh>
    <rPh sb="11" eb="13">
      <t>レンラク</t>
    </rPh>
    <rPh sb="16" eb="18">
      <t>タイセイ</t>
    </rPh>
    <rPh sb="19" eb="21">
      <t>カクホ</t>
    </rPh>
    <phoneticPr fontId="24"/>
  </si>
  <si>
    <t>（７）　看取り連携体制加算</t>
    <rPh sb="4" eb="6">
      <t>ミト</t>
    </rPh>
    <rPh sb="7" eb="9">
      <t>レンケイ</t>
    </rPh>
    <rPh sb="9" eb="11">
      <t>タイセイ</t>
    </rPh>
    <rPh sb="11" eb="13">
      <t>カサン</t>
    </rPh>
    <phoneticPr fontId="24"/>
  </si>
  <si>
    <t>看護職員配置加算（Ⅰ・Ⅱ・Ⅲ共通）
　定員利用・人員が基準に適合している。</t>
    <rPh sb="0" eb="2">
      <t>カンゴ</t>
    </rPh>
    <rPh sb="2" eb="4">
      <t>ショクイン</t>
    </rPh>
    <rPh sb="4" eb="6">
      <t>ハイチ</t>
    </rPh>
    <rPh sb="6" eb="8">
      <t>カサン</t>
    </rPh>
    <rPh sb="14" eb="16">
      <t>キョウツウ</t>
    </rPh>
    <rPh sb="19" eb="21">
      <t>テイイン</t>
    </rPh>
    <rPh sb="21" eb="23">
      <t>リヨウ</t>
    </rPh>
    <rPh sb="27" eb="29">
      <t>キジュン</t>
    </rPh>
    <rPh sb="30" eb="32">
      <t>テキゴウ</t>
    </rPh>
    <phoneticPr fontId="24"/>
  </si>
  <si>
    <t>看護職員配置加算（Ⅲ）
　看護職員を常勤換算方法で１名以上配置している。</t>
    <rPh sb="0" eb="2">
      <t>カンゴ</t>
    </rPh>
    <rPh sb="2" eb="4">
      <t>ショクイン</t>
    </rPh>
    <rPh sb="4" eb="6">
      <t>ハイチ</t>
    </rPh>
    <rPh sb="6" eb="7">
      <t>カ</t>
    </rPh>
    <rPh sb="7" eb="8">
      <t>サン</t>
    </rPh>
    <rPh sb="13" eb="15">
      <t>カンゴ</t>
    </rPh>
    <rPh sb="15" eb="17">
      <t>ショクイン</t>
    </rPh>
    <rPh sb="18" eb="20">
      <t>ジョウキン</t>
    </rPh>
    <rPh sb="20" eb="22">
      <t>カンサン</t>
    </rPh>
    <rPh sb="22" eb="24">
      <t>ホウホウ</t>
    </rPh>
    <rPh sb="26" eb="27">
      <t>メイ</t>
    </rPh>
    <rPh sb="27" eb="29">
      <t>イジョウ</t>
    </rPh>
    <rPh sb="29" eb="31">
      <t>ハイチ</t>
    </rPh>
    <phoneticPr fontId="24"/>
  </si>
  <si>
    <t>看護職員配置加算（Ⅱ）
　常勤専従の准看護師を１名以上配置している。</t>
    <rPh sb="15" eb="17">
      <t>センジュウ</t>
    </rPh>
    <rPh sb="18" eb="19">
      <t>ジュン</t>
    </rPh>
    <phoneticPr fontId="24"/>
  </si>
  <si>
    <t>看護職員配置加算（Ⅰ）
　常勤専従の看護師を１名以上配置している。</t>
    <rPh sb="0" eb="2">
      <t>カンゴ</t>
    </rPh>
    <rPh sb="2" eb="4">
      <t>ショクイン</t>
    </rPh>
    <rPh sb="4" eb="6">
      <t>ハイチ</t>
    </rPh>
    <rPh sb="13" eb="15">
      <t>ジョウキン</t>
    </rPh>
    <rPh sb="15" eb="17">
      <t>センジュウ</t>
    </rPh>
    <rPh sb="18" eb="20">
      <t>カンゴ</t>
    </rPh>
    <rPh sb="20" eb="21">
      <t>シ</t>
    </rPh>
    <rPh sb="23" eb="24">
      <t>メイ</t>
    </rPh>
    <rPh sb="24" eb="26">
      <t>イジョウ</t>
    </rPh>
    <rPh sb="26" eb="28">
      <t>ハイチ</t>
    </rPh>
    <phoneticPr fontId="24"/>
  </si>
  <si>
    <t>（６）　看護職員配置加算(Ⅰ)(Ⅱ)（Ⅲ）</t>
    <rPh sb="4" eb="6">
      <t>カンゴ</t>
    </rPh>
    <rPh sb="6" eb="8">
      <t>ショクイン</t>
    </rPh>
    <rPh sb="8" eb="10">
      <t>ハイチ</t>
    </rPh>
    <rPh sb="10" eb="12">
      <t>カサン</t>
    </rPh>
    <phoneticPr fontId="24"/>
  </si>
  <si>
    <t>　認知症加算を算定していない。</t>
    <phoneticPr fontId="24"/>
  </si>
  <si>
    <t>　受け入れた若年性認知症利用者ごとに個別の担当者を定めている。</t>
    <phoneticPr fontId="24"/>
  </si>
  <si>
    <t>（５）　若年性認知症利用者受入加算</t>
    <phoneticPr fontId="24"/>
  </si>
  <si>
    <t>　利用者に「認知症の行動・心理症状」が認められ、緊急に短期利用（短期利用居宅介護費）が必要であると医師が判断した場合であって、介護支援専門員、受け入れ事業所の職員と連携し、利用者又は家族の同意の上、短期利用（短期利用居宅介護費）を開始した場合に算定している。</t>
    <rPh sb="1" eb="4">
      <t>リヨウシャ</t>
    </rPh>
    <rPh sb="6" eb="9">
      <t>ニンチショウ</t>
    </rPh>
    <rPh sb="10" eb="12">
      <t>コウドウ</t>
    </rPh>
    <rPh sb="13" eb="15">
      <t>シンリ</t>
    </rPh>
    <rPh sb="15" eb="17">
      <t>ショウジョウ</t>
    </rPh>
    <rPh sb="19" eb="20">
      <t>ミト</t>
    </rPh>
    <rPh sb="24" eb="26">
      <t>キンキュウ</t>
    </rPh>
    <rPh sb="27" eb="29">
      <t>タンキ</t>
    </rPh>
    <rPh sb="29" eb="31">
      <t>リヨウ</t>
    </rPh>
    <rPh sb="32" eb="34">
      <t>タンキ</t>
    </rPh>
    <rPh sb="34" eb="36">
      <t>リヨウ</t>
    </rPh>
    <rPh sb="36" eb="38">
      <t>キョタク</t>
    </rPh>
    <rPh sb="38" eb="40">
      <t>カイゴ</t>
    </rPh>
    <rPh sb="40" eb="41">
      <t>ヒ</t>
    </rPh>
    <rPh sb="43" eb="45">
      <t>ヒツヨウ</t>
    </rPh>
    <rPh sb="49" eb="51">
      <t>イシ</t>
    </rPh>
    <rPh sb="52" eb="54">
      <t>ハンダン</t>
    </rPh>
    <rPh sb="56" eb="58">
      <t>バアイ</t>
    </rPh>
    <rPh sb="63" eb="65">
      <t>カイゴ</t>
    </rPh>
    <rPh sb="65" eb="67">
      <t>シエン</t>
    </rPh>
    <rPh sb="67" eb="70">
      <t>センモンイン</t>
    </rPh>
    <rPh sb="71" eb="72">
      <t>ウ</t>
    </rPh>
    <rPh sb="73" eb="74">
      <t>イ</t>
    </rPh>
    <rPh sb="75" eb="78">
      <t>ジギョウショ</t>
    </rPh>
    <rPh sb="79" eb="81">
      <t>ショクイン</t>
    </rPh>
    <rPh sb="82" eb="84">
      <t>レンケイ</t>
    </rPh>
    <rPh sb="86" eb="89">
      <t>リヨウシャ</t>
    </rPh>
    <rPh sb="89" eb="90">
      <t>マタ</t>
    </rPh>
    <rPh sb="91" eb="93">
      <t>カゾク</t>
    </rPh>
    <rPh sb="94" eb="96">
      <t>ドウイ</t>
    </rPh>
    <rPh sb="97" eb="98">
      <t>ウエ</t>
    </rPh>
    <rPh sb="99" eb="101">
      <t>タンキ</t>
    </rPh>
    <rPh sb="101" eb="103">
      <t>リヨウ</t>
    </rPh>
    <rPh sb="104" eb="106">
      <t>タンキ</t>
    </rPh>
    <rPh sb="106" eb="108">
      <t>リヨウ</t>
    </rPh>
    <rPh sb="108" eb="112">
      <t>キョタクカイゴ</t>
    </rPh>
    <rPh sb="112" eb="113">
      <t>ヒ</t>
    </rPh>
    <rPh sb="115" eb="117">
      <t>カイシ</t>
    </rPh>
    <rPh sb="119" eb="121">
      <t>バアイ</t>
    </rPh>
    <rPh sb="122" eb="124">
      <t>サンテイ</t>
    </rPh>
    <phoneticPr fontId="2"/>
  </si>
  <si>
    <t>（４）　認知症行動・心理症状緊急対応加算</t>
    <rPh sb="4" eb="7">
      <t>ニンチショウ</t>
    </rPh>
    <rPh sb="7" eb="9">
      <t>コウドウ</t>
    </rPh>
    <rPh sb="10" eb="12">
      <t>シンリ</t>
    </rPh>
    <rPh sb="12" eb="14">
      <t>ショウジョウ</t>
    </rPh>
    <rPh sb="14" eb="16">
      <t>キンキュウ</t>
    </rPh>
    <rPh sb="16" eb="18">
      <t>タイオウ</t>
    </rPh>
    <rPh sb="18" eb="20">
      <t>カサン</t>
    </rPh>
    <phoneticPr fontId="24"/>
  </si>
  <si>
    <t>認知症加算（Ⅱ）
　要介護２であって、周囲の者による日常生活に対する注意を必要とする認知症の者（日常生活自立度のランクⅡに該当する者）に対して指定小規模多機能型居宅介護を行った場合に、１月につき所定単位(500単位)を加算している。</t>
    <rPh sb="10" eb="11">
      <t>ヨウ</t>
    </rPh>
    <rPh sb="11" eb="13">
      <t>カイゴ</t>
    </rPh>
    <rPh sb="19" eb="21">
      <t>シュウイ</t>
    </rPh>
    <rPh sb="22" eb="23">
      <t>モノ</t>
    </rPh>
    <rPh sb="26" eb="28">
      <t>ニチジョウ</t>
    </rPh>
    <rPh sb="28" eb="30">
      <t>セイカツ</t>
    </rPh>
    <rPh sb="31" eb="32">
      <t>タイ</t>
    </rPh>
    <rPh sb="34" eb="36">
      <t>チュウイ</t>
    </rPh>
    <rPh sb="37" eb="39">
      <t>ヒツヨウ</t>
    </rPh>
    <rPh sb="42" eb="44">
      <t>ニンチ</t>
    </rPh>
    <rPh sb="44" eb="45">
      <t>ショウ</t>
    </rPh>
    <rPh sb="46" eb="47">
      <t>モノ</t>
    </rPh>
    <rPh sb="48" eb="50">
      <t>ニチジョウ</t>
    </rPh>
    <rPh sb="50" eb="52">
      <t>セイカツ</t>
    </rPh>
    <rPh sb="52" eb="55">
      <t>ジリツド</t>
    </rPh>
    <rPh sb="61" eb="63">
      <t>ガイトウ</t>
    </rPh>
    <rPh sb="65" eb="66">
      <t>モノ</t>
    </rPh>
    <rPh sb="68" eb="69">
      <t>タイ</t>
    </rPh>
    <rPh sb="85" eb="86">
      <t>オコナ</t>
    </rPh>
    <rPh sb="88" eb="90">
      <t>バアイ</t>
    </rPh>
    <rPh sb="93" eb="94">
      <t>ツキ</t>
    </rPh>
    <rPh sb="97" eb="99">
      <t>ショテイ</t>
    </rPh>
    <rPh sb="99" eb="101">
      <t>タンイ</t>
    </rPh>
    <rPh sb="105" eb="107">
      <t>タンイ</t>
    </rPh>
    <rPh sb="109" eb="111">
      <t>カサン</t>
    </rPh>
    <phoneticPr fontId="24"/>
  </si>
  <si>
    <t>認知症加算（Ⅰ）
　日常生活に支障をきたすおそれのある症状又は行動が認められることから介護を必要とする認知症の者（日常生活自立度のランクⅢ、Ⅳ又はＭに該当する者）に対して指定小規模多機能型居宅介護を行った場合に、１か月につき所定単位(800単位)を加算している。</t>
    <rPh sb="10" eb="12">
      <t>ニチジョウ</t>
    </rPh>
    <rPh sb="12" eb="14">
      <t>セイカツ</t>
    </rPh>
    <rPh sb="15" eb="17">
      <t>シショウ</t>
    </rPh>
    <rPh sb="27" eb="29">
      <t>ショウジョウ</t>
    </rPh>
    <rPh sb="29" eb="30">
      <t>マタ</t>
    </rPh>
    <rPh sb="31" eb="33">
      <t>コウドウ</t>
    </rPh>
    <rPh sb="34" eb="35">
      <t>ミト</t>
    </rPh>
    <rPh sb="43" eb="45">
      <t>カイゴ</t>
    </rPh>
    <rPh sb="46" eb="48">
      <t>ヒツヨウ</t>
    </rPh>
    <rPh sb="51" eb="53">
      <t>ニンチ</t>
    </rPh>
    <rPh sb="53" eb="54">
      <t>ショウ</t>
    </rPh>
    <rPh sb="55" eb="56">
      <t>モノ</t>
    </rPh>
    <rPh sb="57" eb="59">
      <t>ニチジョウ</t>
    </rPh>
    <rPh sb="59" eb="61">
      <t>セイカツ</t>
    </rPh>
    <rPh sb="61" eb="64">
      <t>ジリツド</t>
    </rPh>
    <rPh sb="71" eb="72">
      <t>マタ</t>
    </rPh>
    <rPh sb="75" eb="77">
      <t>ガイトウ</t>
    </rPh>
    <rPh sb="79" eb="80">
      <t>モノ</t>
    </rPh>
    <rPh sb="82" eb="83">
      <t>タイ</t>
    </rPh>
    <rPh sb="99" eb="100">
      <t>オコナ</t>
    </rPh>
    <rPh sb="102" eb="104">
      <t>バアイ</t>
    </rPh>
    <rPh sb="108" eb="109">
      <t>ツキ</t>
    </rPh>
    <rPh sb="112" eb="114">
      <t>ショテイ</t>
    </rPh>
    <rPh sb="114" eb="116">
      <t>タンイ</t>
    </rPh>
    <rPh sb="120" eb="122">
      <t>タンイ</t>
    </rPh>
    <rPh sb="124" eb="126">
      <t>カサン</t>
    </rPh>
    <phoneticPr fontId="24"/>
  </si>
  <si>
    <t>認知症加算（Ⅰ・Ⅱ共通）
　日常生活自立度のランクについては、医師の判定結果又は主治医意見書、あるいは医師の判定が無い場合は、認定調査票により確認している。</t>
    <rPh sb="9" eb="11">
      <t>キョウツウ</t>
    </rPh>
    <rPh sb="14" eb="16">
      <t>ニチジョウ</t>
    </rPh>
    <rPh sb="16" eb="18">
      <t>セイカツ</t>
    </rPh>
    <rPh sb="18" eb="21">
      <t>ジリツド</t>
    </rPh>
    <rPh sb="31" eb="33">
      <t>イシ</t>
    </rPh>
    <rPh sb="34" eb="36">
      <t>ハンテイ</t>
    </rPh>
    <rPh sb="36" eb="38">
      <t>ケッカ</t>
    </rPh>
    <rPh sb="38" eb="39">
      <t>マタ</t>
    </rPh>
    <rPh sb="40" eb="43">
      <t>シュジイ</t>
    </rPh>
    <rPh sb="43" eb="46">
      <t>イケンショ</t>
    </rPh>
    <rPh sb="51" eb="53">
      <t>イシ</t>
    </rPh>
    <rPh sb="54" eb="56">
      <t>ハンテイ</t>
    </rPh>
    <rPh sb="57" eb="58">
      <t>ナ</t>
    </rPh>
    <rPh sb="59" eb="61">
      <t>バアイ</t>
    </rPh>
    <rPh sb="63" eb="65">
      <t>ニンテイ</t>
    </rPh>
    <rPh sb="65" eb="68">
      <t>チョウサヒョウ</t>
    </rPh>
    <rPh sb="71" eb="73">
      <t>カクニン</t>
    </rPh>
    <phoneticPr fontId="24"/>
  </si>
  <si>
    <t>（３）　認知症加算(Ⅰ)(Ⅱ)</t>
    <rPh sb="4" eb="6">
      <t>ニンチ</t>
    </rPh>
    <rPh sb="6" eb="7">
      <t>ショウ</t>
    </rPh>
    <rPh sb="7" eb="9">
      <t>カサン</t>
    </rPh>
    <phoneticPr fontId="24"/>
  </si>
  <si>
    <t>　30日を超える病院又は診療所への入院後に、再び小規模多機能型居宅介護の利用を開始した場合に、初期加算として１日につき所定単位(30単位)を加算している。</t>
    <rPh sb="3" eb="4">
      <t>ニチ</t>
    </rPh>
    <rPh sb="5" eb="6">
      <t>コ</t>
    </rPh>
    <rPh sb="8" eb="10">
      <t>ビョウイン</t>
    </rPh>
    <rPh sb="10" eb="11">
      <t>マタ</t>
    </rPh>
    <rPh sb="12" eb="14">
      <t>シンリョウ</t>
    </rPh>
    <rPh sb="14" eb="15">
      <t>ショ</t>
    </rPh>
    <rPh sb="17" eb="19">
      <t>ニュウイン</t>
    </rPh>
    <rPh sb="19" eb="20">
      <t>ゴ</t>
    </rPh>
    <rPh sb="22" eb="23">
      <t>フタタ</t>
    </rPh>
    <rPh sb="24" eb="27">
      <t>ショウキボ</t>
    </rPh>
    <rPh sb="27" eb="31">
      <t>タキノウガタ</t>
    </rPh>
    <rPh sb="31" eb="33">
      <t>キョタク</t>
    </rPh>
    <rPh sb="33" eb="35">
      <t>カイゴ</t>
    </rPh>
    <rPh sb="36" eb="38">
      <t>リヨウ</t>
    </rPh>
    <rPh sb="39" eb="41">
      <t>カイシ</t>
    </rPh>
    <rPh sb="43" eb="45">
      <t>バアイ</t>
    </rPh>
    <phoneticPr fontId="24"/>
  </si>
  <si>
    <t>　登録した日から起算して30日以内の期間について、初期加算として、１日につき所定単位(30単位)を加算している。</t>
    <rPh sb="1" eb="3">
      <t>トウロク</t>
    </rPh>
    <phoneticPr fontId="24"/>
  </si>
  <si>
    <t>（２）　初期加算</t>
    <rPh sb="4" eb="6">
      <t>ショキ</t>
    </rPh>
    <rPh sb="6" eb="8">
      <t>カサン</t>
    </rPh>
    <phoneticPr fontId="24"/>
  </si>
  <si>
    <t>　短期利用居宅介護費を算定する場合</t>
    <rPh sb="1" eb="3">
      <t>タンキ</t>
    </rPh>
    <rPh sb="3" eb="5">
      <t>リヨウ</t>
    </rPh>
    <rPh sb="5" eb="6">
      <t>キョ</t>
    </rPh>
    <rPh sb="6" eb="7">
      <t>タク</t>
    </rPh>
    <rPh sb="7" eb="9">
      <t>カイゴ</t>
    </rPh>
    <rPh sb="9" eb="10">
      <t>ヒ</t>
    </rPh>
    <rPh sb="11" eb="13">
      <t>サンテイ</t>
    </rPh>
    <rPh sb="15" eb="17">
      <t>バアイ</t>
    </rPh>
    <phoneticPr fontId="24"/>
  </si>
  <si>
    <t>　利用者が、短期入所生活介護、短期入所療養介護、特定施設入居者生活介護、認知症対応型共同生活介護、地域密着型特定施設入居者生活介護、地域密着型介護老人福祉施設入所者生活介護、複合型サービスを受けている間は小規模多機能型居宅介護費を算定していない。</t>
    <rPh sb="102" eb="105">
      <t>ショウキボ</t>
    </rPh>
    <rPh sb="105" eb="109">
      <t>タキノウガタ</t>
    </rPh>
    <rPh sb="109" eb="111">
      <t>キョタク</t>
    </rPh>
    <phoneticPr fontId="24"/>
  </si>
  <si>
    <t>　通い、訪問、宿泊のサービスの提供回数について、登録者１人当たり平均回数が、週４回に満たない場合は、所定単位数の100分の70に相当する単位数を算定している。</t>
    <rPh sb="1" eb="2">
      <t>カヨ</t>
    </rPh>
    <rPh sb="4" eb="6">
      <t>ホウモン</t>
    </rPh>
    <rPh sb="7" eb="9">
      <t>シュクハク</t>
    </rPh>
    <rPh sb="15" eb="17">
      <t>テイキョウ</t>
    </rPh>
    <rPh sb="17" eb="19">
      <t>カイスウ</t>
    </rPh>
    <rPh sb="24" eb="27">
      <t>トウロクシャ</t>
    </rPh>
    <rPh sb="28" eb="29">
      <t>ニン</t>
    </rPh>
    <rPh sb="29" eb="30">
      <t>ア</t>
    </rPh>
    <rPh sb="32" eb="34">
      <t>ヘイキン</t>
    </rPh>
    <rPh sb="34" eb="36">
      <t>カイスウ</t>
    </rPh>
    <rPh sb="38" eb="39">
      <t>シュウ</t>
    </rPh>
    <rPh sb="40" eb="41">
      <t>カイ</t>
    </rPh>
    <rPh sb="42" eb="43">
      <t>ミ</t>
    </rPh>
    <rPh sb="46" eb="48">
      <t>バアイ</t>
    </rPh>
    <rPh sb="50" eb="52">
      <t>ショテイ</t>
    </rPh>
    <rPh sb="52" eb="55">
      <t>タンイスウ</t>
    </rPh>
    <rPh sb="59" eb="60">
      <t>ブン</t>
    </rPh>
    <rPh sb="64" eb="66">
      <t>ソウトウ</t>
    </rPh>
    <rPh sb="68" eb="71">
      <t>タンイスウ</t>
    </rPh>
    <rPh sb="72" eb="74">
      <t>サンテイ</t>
    </rPh>
    <phoneticPr fontId="24"/>
  </si>
  <si>
    <t>　利用者が月途中から登録した場合又は月途中に登録を終了した場合には、登録していた期間に対応した単位数を算定している。
　※登録していた期間とは、登録日から当該月の末日まで又は当該月の初日から登録終了日まで。
　※登録日とは、利用契約を結んだ日ではなく、実際にサービスの利用を開始した日とする。
　※登録終了日とは、利用者と事業者との間の契約を終了した日とする。</t>
    <rPh sb="1" eb="4">
      <t>リヨウシャ</t>
    </rPh>
    <rPh sb="5" eb="6">
      <t>ツキ</t>
    </rPh>
    <rPh sb="6" eb="8">
      <t>トチュウ</t>
    </rPh>
    <rPh sb="10" eb="12">
      <t>トウロク</t>
    </rPh>
    <rPh sb="14" eb="16">
      <t>バアイ</t>
    </rPh>
    <rPh sb="16" eb="17">
      <t>マタ</t>
    </rPh>
    <rPh sb="18" eb="19">
      <t>ツキ</t>
    </rPh>
    <rPh sb="19" eb="21">
      <t>トチュウ</t>
    </rPh>
    <rPh sb="22" eb="24">
      <t>トウロク</t>
    </rPh>
    <rPh sb="25" eb="27">
      <t>シュウリョウ</t>
    </rPh>
    <rPh sb="29" eb="31">
      <t>バアイ</t>
    </rPh>
    <rPh sb="34" eb="36">
      <t>トウロク</t>
    </rPh>
    <rPh sb="40" eb="42">
      <t>キカン</t>
    </rPh>
    <rPh sb="43" eb="45">
      <t>タイオウ</t>
    </rPh>
    <rPh sb="47" eb="50">
      <t>タンイスウ</t>
    </rPh>
    <rPh sb="51" eb="53">
      <t>サンテイ</t>
    </rPh>
    <rPh sb="61" eb="63">
      <t>トウロク</t>
    </rPh>
    <rPh sb="67" eb="69">
      <t>キカン</t>
    </rPh>
    <rPh sb="72" eb="75">
      <t>トウロクビ</t>
    </rPh>
    <rPh sb="77" eb="79">
      <t>トウガイ</t>
    </rPh>
    <rPh sb="79" eb="80">
      <t>ツキ</t>
    </rPh>
    <rPh sb="81" eb="83">
      <t>マツジツ</t>
    </rPh>
    <rPh sb="85" eb="86">
      <t>マタ</t>
    </rPh>
    <rPh sb="87" eb="89">
      <t>トウガイ</t>
    </rPh>
    <rPh sb="89" eb="90">
      <t>ツキ</t>
    </rPh>
    <rPh sb="91" eb="93">
      <t>ショニチ</t>
    </rPh>
    <rPh sb="95" eb="97">
      <t>トウロク</t>
    </rPh>
    <rPh sb="97" eb="99">
      <t>シュウリョウ</t>
    </rPh>
    <rPh sb="99" eb="100">
      <t>ビ</t>
    </rPh>
    <rPh sb="106" eb="109">
      <t>トウロクビ</t>
    </rPh>
    <rPh sb="112" eb="114">
      <t>リヨウ</t>
    </rPh>
    <rPh sb="114" eb="116">
      <t>ケイヤク</t>
    </rPh>
    <rPh sb="117" eb="118">
      <t>ムス</t>
    </rPh>
    <rPh sb="120" eb="121">
      <t>ヒ</t>
    </rPh>
    <rPh sb="126" eb="128">
      <t>ジッサイ</t>
    </rPh>
    <rPh sb="134" eb="136">
      <t>リヨウ</t>
    </rPh>
    <rPh sb="137" eb="139">
      <t>カイシ</t>
    </rPh>
    <rPh sb="141" eb="142">
      <t>ヒ</t>
    </rPh>
    <rPh sb="149" eb="151">
      <t>トウロク</t>
    </rPh>
    <rPh sb="151" eb="153">
      <t>シュウリョウ</t>
    </rPh>
    <rPh sb="153" eb="154">
      <t>ビ</t>
    </rPh>
    <rPh sb="157" eb="160">
      <t>リヨウシャ</t>
    </rPh>
    <rPh sb="161" eb="164">
      <t>ジギョウシャ</t>
    </rPh>
    <rPh sb="166" eb="167">
      <t>アイダ</t>
    </rPh>
    <rPh sb="168" eb="170">
      <t>ケイヤク</t>
    </rPh>
    <rPh sb="171" eb="173">
      <t>シュウリョウ</t>
    </rPh>
    <rPh sb="175" eb="176">
      <t>ヒ</t>
    </rPh>
    <phoneticPr fontId="24"/>
  </si>
  <si>
    <t>　小規模多機能型居宅介護事業所の所在する建物と同一の建物に居住する利用者及び同一の建物以外に居住する利用者を区別し、適切な基本報酬を算定している。</t>
    <rPh sb="1" eb="4">
      <t>ショウキボ</t>
    </rPh>
    <rPh sb="4" eb="8">
      <t>タキノウガタ</t>
    </rPh>
    <rPh sb="8" eb="9">
      <t>キョ</t>
    </rPh>
    <rPh sb="9" eb="10">
      <t>タク</t>
    </rPh>
    <rPh sb="10" eb="12">
      <t>カイゴ</t>
    </rPh>
    <rPh sb="12" eb="14">
      <t>ジギョウ</t>
    </rPh>
    <rPh sb="14" eb="15">
      <t>ショ</t>
    </rPh>
    <rPh sb="16" eb="18">
      <t>ショザイ</t>
    </rPh>
    <rPh sb="20" eb="22">
      <t>タテモノ</t>
    </rPh>
    <rPh sb="23" eb="25">
      <t>ドウイツ</t>
    </rPh>
    <rPh sb="26" eb="28">
      <t>タテモノ</t>
    </rPh>
    <rPh sb="29" eb="31">
      <t>キョジュウ</t>
    </rPh>
    <rPh sb="33" eb="36">
      <t>リヨウシャ</t>
    </rPh>
    <rPh sb="36" eb="37">
      <t>オヨ</t>
    </rPh>
    <rPh sb="38" eb="40">
      <t>ドウイツ</t>
    </rPh>
    <rPh sb="41" eb="43">
      <t>タテモノ</t>
    </rPh>
    <rPh sb="43" eb="45">
      <t>イガイ</t>
    </rPh>
    <rPh sb="46" eb="48">
      <t>キョジュウ</t>
    </rPh>
    <rPh sb="50" eb="53">
      <t>リヨウシャ</t>
    </rPh>
    <rPh sb="54" eb="56">
      <t>クベツ</t>
    </rPh>
    <rPh sb="58" eb="60">
      <t>テキセツ</t>
    </rPh>
    <rPh sb="61" eb="63">
      <t>キホン</t>
    </rPh>
    <rPh sb="63" eb="65">
      <t>ホウシュウ</t>
    </rPh>
    <rPh sb="66" eb="68">
      <t>サンテイ</t>
    </rPh>
    <phoneticPr fontId="24"/>
  </si>
  <si>
    <t>（１）　基本報酬</t>
    <rPh sb="4" eb="6">
      <t>キホン</t>
    </rPh>
    <rPh sb="6" eb="8">
      <t>ホウシュウ</t>
    </rPh>
    <phoneticPr fontId="24"/>
  </si>
  <si>
    <t>※該当がない場合は、―と記入してください。</t>
    <rPh sb="1" eb="3">
      <t>ガイトウ</t>
    </rPh>
    <rPh sb="6" eb="8">
      <t>バアイ</t>
    </rPh>
    <rPh sb="12" eb="14">
      <t>キニュウ</t>
    </rPh>
    <phoneticPr fontId="24"/>
  </si>
  <si>
    <t>　●　加　算　等　　（算定している加算等について点検を行ってください）</t>
    <rPh sb="3" eb="4">
      <t>カ</t>
    </rPh>
    <rPh sb="5" eb="6">
      <t>ザン</t>
    </rPh>
    <rPh sb="7" eb="8">
      <t>トウ</t>
    </rPh>
    <rPh sb="11" eb="13">
      <t>サンテイ</t>
    </rPh>
    <rPh sb="17" eb="19">
      <t>カサン</t>
    </rPh>
    <rPh sb="19" eb="20">
      <t>トウ</t>
    </rPh>
    <rPh sb="24" eb="26">
      <t>テンケン</t>
    </rPh>
    <rPh sb="27" eb="28">
      <t>オコナ</t>
    </rPh>
    <phoneticPr fontId="24"/>
  </si>
  <si>
    <t>　事業所の運営について、暴力団、暴力団員等から支配的な影響を受けていない。</t>
    <phoneticPr fontId="24"/>
  </si>
  <si>
    <t>（34）　暴力団排除</t>
    <rPh sb="5" eb="8">
      <t>ボウリョクダン</t>
    </rPh>
    <rPh sb="8" eb="10">
      <t>ハイジョ</t>
    </rPh>
    <phoneticPr fontId="24"/>
  </si>
  <si>
    <t>　利用者に対する指定小規模多機能型居宅介護の提供に関する次に掲げる記録を整備し、記録の種類に応じて定められた期間、保存している。</t>
    <phoneticPr fontId="24"/>
  </si>
  <si>
    <t>　管理者を含め、従業者全員の雇用契約等の写し、資格証の写しを保管している。</t>
    <phoneticPr fontId="24"/>
  </si>
  <si>
    <t>　従業者、設備、備品及び会計に関する諸記録を整備している。</t>
    <phoneticPr fontId="24"/>
  </si>
  <si>
    <t>（33）　記録の整備</t>
    <rPh sb="5" eb="7">
      <t>キロク</t>
    </rPh>
    <rPh sb="8" eb="10">
      <t>セイビ</t>
    </rPh>
    <phoneticPr fontId="24"/>
  </si>
  <si>
    <t>　上記研修を適切に実施するための担当者を置いている。</t>
    <rPh sb="1" eb="3">
      <t>ジョウキ</t>
    </rPh>
    <rPh sb="3" eb="5">
      <t>ケンシュウ</t>
    </rPh>
    <rPh sb="6" eb="8">
      <t>テキセツ</t>
    </rPh>
    <rPh sb="9" eb="11">
      <t>ジッシ</t>
    </rPh>
    <rPh sb="16" eb="19">
      <t>タントウシャ</t>
    </rPh>
    <rPh sb="20" eb="21">
      <t>オ</t>
    </rPh>
    <phoneticPr fontId="2"/>
  </si>
  <si>
    <t>　事業者において、従業者に対し、虐待の防止のための研修を定期的（年１回以上）に実施している。</t>
    <rPh sb="1" eb="4">
      <t>ジギョウシャ</t>
    </rPh>
    <rPh sb="9" eb="12">
      <t>ジュウギョウシャ</t>
    </rPh>
    <rPh sb="13" eb="14">
      <t>タイ</t>
    </rPh>
    <rPh sb="16" eb="18">
      <t>ギャクタイ</t>
    </rPh>
    <rPh sb="19" eb="21">
      <t>ボウシ</t>
    </rPh>
    <rPh sb="25" eb="27">
      <t>ケンシュウ</t>
    </rPh>
    <rPh sb="28" eb="31">
      <t>テイキテキ</t>
    </rPh>
    <rPh sb="32" eb="33">
      <t>ネン</t>
    </rPh>
    <rPh sb="34" eb="37">
      <t>カイイジョウ</t>
    </rPh>
    <rPh sb="39" eb="41">
      <t>ジッシ</t>
    </rPh>
    <phoneticPr fontId="24"/>
  </si>
  <si>
    <t>　事業所における虐待の防止のための指針を整備している。</t>
    <rPh sb="1" eb="4">
      <t>ジギョウショ</t>
    </rPh>
    <rPh sb="8" eb="10">
      <t>ギャクタイ</t>
    </rPh>
    <rPh sb="11" eb="13">
      <t>ボウシ</t>
    </rPh>
    <rPh sb="17" eb="19">
      <t>シシン</t>
    </rPh>
    <rPh sb="20" eb="22">
      <t>セイビ</t>
    </rPh>
    <phoneticPr fontId="24"/>
  </si>
  <si>
    <t>　事業所における虐待の防止のための対策を検討する委員会（テレビ電話装置等を活用して行うことができるものとする。）を定期的に（年１回以上）に開催するとともに、その結果について従業者に周知徹底を図っている。</t>
    <rPh sb="1" eb="4">
      <t>ジギョウショ</t>
    </rPh>
    <rPh sb="8" eb="10">
      <t>ギャクタイ</t>
    </rPh>
    <rPh sb="11" eb="13">
      <t>ボウシ</t>
    </rPh>
    <rPh sb="17" eb="19">
      <t>タイサク</t>
    </rPh>
    <rPh sb="20" eb="22">
      <t>ケントウ</t>
    </rPh>
    <rPh sb="24" eb="27">
      <t>イインカイ</t>
    </rPh>
    <rPh sb="31" eb="33">
      <t>デンワ</t>
    </rPh>
    <rPh sb="33" eb="35">
      <t>ソウチ</t>
    </rPh>
    <rPh sb="35" eb="36">
      <t>トウ</t>
    </rPh>
    <rPh sb="37" eb="39">
      <t>カツヨウ</t>
    </rPh>
    <rPh sb="41" eb="42">
      <t>オコナ</t>
    </rPh>
    <rPh sb="57" eb="60">
      <t>テイキテキ</t>
    </rPh>
    <rPh sb="62" eb="63">
      <t>ネン</t>
    </rPh>
    <rPh sb="64" eb="65">
      <t>カイ</t>
    </rPh>
    <rPh sb="65" eb="67">
      <t>イジョウ</t>
    </rPh>
    <rPh sb="69" eb="71">
      <t>カイサイ</t>
    </rPh>
    <rPh sb="80" eb="82">
      <t>ケッカ</t>
    </rPh>
    <rPh sb="86" eb="89">
      <t>ジュウギョウシャ</t>
    </rPh>
    <rPh sb="90" eb="92">
      <t>シュウチ</t>
    </rPh>
    <rPh sb="92" eb="94">
      <t>テッテイ</t>
    </rPh>
    <rPh sb="95" eb="96">
      <t>ハカ</t>
    </rPh>
    <phoneticPr fontId="24"/>
  </si>
  <si>
    <t>（32）　虐待の防止　（令和６年３月３１日まで努力義務）</t>
    <rPh sb="5" eb="7">
      <t>ギャクタイ</t>
    </rPh>
    <rPh sb="8" eb="10">
      <t>ボウシ</t>
    </rPh>
    <rPh sb="12" eb="14">
      <t>レイワ</t>
    </rPh>
    <rPh sb="15" eb="16">
      <t>ネン</t>
    </rPh>
    <rPh sb="17" eb="18">
      <t>ガツ</t>
    </rPh>
    <rPh sb="20" eb="21">
      <t>ニチ</t>
    </rPh>
    <rPh sb="23" eb="25">
      <t>ドリョク</t>
    </rPh>
    <rPh sb="25" eb="27">
      <t>ギム</t>
    </rPh>
    <phoneticPr fontId="24"/>
  </si>
  <si>
    <t>　サービスの提供により賠償すべき事故が発生した場合は、損害賠償をすみやかに行っている。</t>
    <phoneticPr fontId="24"/>
  </si>
  <si>
    <t>　サービスの提供により事故が発生した場合は、事故の状況及び事故に際して採った処置について記録している。</t>
    <phoneticPr fontId="24"/>
  </si>
  <si>
    <t>　サービスの提供により事故が発生した場合は、すみやかに市、利用者の家族等に連絡を行うとともに、必要な措置を講じている。</t>
    <rPh sb="29" eb="31">
      <t>リヨウ</t>
    </rPh>
    <phoneticPr fontId="24"/>
  </si>
  <si>
    <t>（31）　事故発生時の対応</t>
    <rPh sb="5" eb="7">
      <t>ジコ</t>
    </rPh>
    <rPh sb="7" eb="9">
      <t>ハッセイ</t>
    </rPh>
    <rPh sb="9" eb="10">
      <t>ジ</t>
    </rPh>
    <rPh sb="11" eb="13">
      <t>タイオウ</t>
    </rPh>
    <phoneticPr fontId="24"/>
  </si>
  <si>
    <t>　事業所の所在する建物と同一の建物に居住する利用者に対してサービスを提供する場合には、当該建物に居住する利用者以外の者に対してもサービスを提供するよう努めている。</t>
    <rPh sb="1" eb="4">
      <t>ジギョウショ</t>
    </rPh>
    <rPh sb="5" eb="7">
      <t>ショザイ</t>
    </rPh>
    <rPh sb="9" eb="11">
      <t>タテモノ</t>
    </rPh>
    <rPh sb="12" eb="14">
      <t>ドウイツ</t>
    </rPh>
    <rPh sb="15" eb="17">
      <t>タテモノ</t>
    </rPh>
    <rPh sb="18" eb="20">
      <t>キョジュウ</t>
    </rPh>
    <rPh sb="22" eb="24">
      <t>リヨウ</t>
    </rPh>
    <rPh sb="24" eb="25">
      <t>シャ</t>
    </rPh>
    <rPh sb="26" eb="27">
      <t>タイ</t>
    </rPh>
    <rPh sb="34" eb="36">
      <t>テイキョウ</t>
    </rPh>
    <rPh sb="38" eb="40">
      <t>バアイ</t>
    </rPh>
    <rPh sb="43" eb="45">
      <t>トウガイ</t>
    </rPh>
    <rPh sb="45" eb="47">
      <t>タテモノ</t>
    </rPh>
    <rPh sb="48" eb="50">
      <t>キョジュウ</t>
    </rPh>
    <rPh sb="52" eb="54">
      <t>リヨウ</t>
    </rPh>
    <rPh sb="54" eb="55">
      <t>モノ</t>
    </rPh>
    <rPh sb="55" eb="57">
      <t>イガイ</t>
    </rPh>
    <rPh sb="58" eb="59">
      <t>モノ</t>
    </rPh>
    <rPh sb="60" eb="61">
      <t>タイ</t>
    </rPh>
    <rPh sb="69" eb="71">
      <t>テイキョウ</t>
    </rPh>
    <rPh sb="75" eb="76">
      <t>ツト</t>
    </rPh>
    <phoneticPr fontId="24"/>
  </si>
  <si>
    <t>　利用者からの苦情に関して、市等が派遣する者が相談及び援助を行う事業その他の事業に協力するよう努めている。</t>
    <rPh sb="1" eb="4">
      <t>リヨウシャ</t>
    </rPh>
    <rPh sb="7" eb="9">
      <t>クジョウ</t>
    </rPh>
    <rPh sb="10" eb="11">
      <t>カン</t>
    </rPh>
    <rPh sb="15" eb="16">
      <t>トウ</t>
    </rPh>
    <rPh sb="17" eb="19">
      <t>ハケン</t>
    </rPh>
    <rPh sb="21" eb="22">
      <t>モノ</t>
    </rPh>
    <rPh sb="23" eb="25">
      <t>ソウダン</t>
    </rPh>
    <rPh sb="25" eb="26">
      <t>オヨ</t>
    </rPh>
    <rPh sb="27" eb="29">
      <t>エンジョ</t>
    </rPh>
    <rPh sb="30" eb="31">
      <t>オコナ</t>
    </rPh>
    <rPh sb="32" eb="34">
      <t>ジギョウ</t>
    </rPh>
    <rPh sb="36" eb="37">
      <t>タ</t>
    </rPh>
    <rPh sb="38" eb="40">
      <t>ジギョウ</t>
    </rPh>
    <rPh sb="41" eb="43">
      <t>キョウリョク</t>
    </rPh>
    <rPh sb="47" eb="48">
      <t>ツト</t>
    </rPh>
    <phoneticPr fontId="24"/>
  </si>
  <si>
    <t>　地域住民又はボランティア団体等との連携や協力を行うなど、地域交流を図っている。</t>
    <rPh sb="1" eb="3">
      <t>チイキ</t>
    </rPh>
    <rPh sb="3" eb="5">
      <t>ジュウミン</t>
    </rPh>
    <rPh sb="5" eb="6">
      <t>マタ</t>
    </rPh>
    <rPh sb="13" eb="15">
      <t>ダンタイ</t>
    </rPh>
    <rPh sb="15" eb="16">
      <t>トウ</t>
    </rPh>
    <rPh sb="18" eb="20">
      <t>レンケイ</t>
    </rPh>
    <rPh sb="21" eb="23">
      <t>キョウリョク</t>
    </rPh>
    <rPh sb="24" eb="25">
      <t>オコナ</t>
    </rPh>
    <rPh sb="29" eb="31">
      <t>チイキ</t>
    </rPh>
    <rPh sb="31" eb="33">
      <t>コウリュウ</t>
    </rPh>
    <rPh sb="34" eb="35">
      <t>ハカ</t>
    </rPh>
    <phoneticPr fontId="24"/>
  </si>
  <si>
    <t>　高齢介護課及び地域高齢者支援センターへ、運営推進会議の議事録等の写しを提出している。</t>
    <rPh sb="1" eb="3">
      <t>コウレイ</t>
    </rPh>
    <rPh sb="3" eb="5">
      <t>カイゴ</t>
    </rPh>
    <rPh sb="5" eb="6">
      <t>カ</t>
    </rPh>
    <rPh sb="6" eb="7">
      <t>オヨ</t>
    </rPh>
    <rPh sb="8" eb="10">
      <t>チイキ</t>
    </rPh>
    <rPh sb="10" eb="13">
      <t>コウレイシャ</t>
    </rPh>
    <rPh sb="13" eb="15">
      <t>シエン</t>
    </rPh>
    <phoneticPr fontId="24"/>
  </si>
  <si>
    <t>　（問3に該当する場合）次の条件を満たしている。
ア　利用者及び利用者家族については匿名とするなど、個人情報・プライバシーを保護すること。
イ　同一の日常生活圏内に所在する事業所であること。ただし、事業所間のネットワーク形成の促進が図られる範囲で、地域の実情に合わせて、市区域の単位等内に所在する事業所であっても差し支えない。</t>
    <rPh sb="2" eb="3">
      <t>トイ</t>
    </rPh>
    <rPh sb="5" eb="7">
      <t>ガイトウ</t>
    </rPh>
    <rPh sb="9" eb="11">
      <t>バアイ</t>
    </rPh>
    <rPh sb="27" eb="30">
      <t>リヨウシャ</t>
    </rPh>
    <rPh sb="30" eb="31">
      <t>オヨ</t>
    </rPh>
    <rPh sb="32" eb="35">
      <t>リヨウシャ</t>
    </rPh>
    <rPh sb="35" eb="37">
      <t>カゾク</t>
    </rPh>
    <rPh sb="42" eb="44">
      <t>トクメイ</t>
    </rPh>
    <rPh sb="50" eb="52">
      <t>コジン</t>
    </rPh>
    <rPh sb="52" eb="54">
      <t>ジョウホウ</t>
    </rPh>
    <rPh sb="62" eb="64">
      <t>ホゴ</t>
    </rPh>
    <rPh sb="72" eb="74">
      <t>ドウイツ</t>
    </rPh>
    <rPh sb="75" eb="77">
      <t>ニチジョウ</t>
    </rPh>
    <rPh sb="77" eb="79">
      <t>セイカツ</t>
    </rPh>
    <rPh sb="79" eb="81">
      <t>ケンナイ</t>
    </rPh>
    <rPh sb="82" eb="84">
      <t>ショザイ</t>
    </rPh>
    <rPh sb="86" eb="89">
      <t>ジギョウショ</t>
    </rPh>
    <rPh sb="99" eb="102">
      <t>ジギョウショ</t>
    </rPh>
    <rPh sb="102" eb="103">
      <t>カン</t>
    </rPh>
    <rPh sb="110" eb="112">
      <t>ケイセイ</t>
    </rPh>
    <rPh sb="113" eb="115">
      <t>ソクシン</t>
    </rPh>
    <rPh sb="116" eb="117">
      <t>ハカ</t>
    </rPh>
    <rPh sb="120" eb="122">
      <t>ハンイ</t>
    </rPh>
    <rPh sb="124" eb="126">
      <t>チイキ</t>
    </rPh>
    <rPh sb="127" eb="129">
      <t>ジツジョウ</t>
    </rPh>
    <rPh sb="130" eb="131">
      <t>ア</t>
    </rPh>
    <rPh sb="135" eb="136">
      <t>シ</t>
    </rPh>
    <rPh sb="136" eb="138">
      <t>クイキ</t>
    </rPh>
    <rPh sb="139" eb="141">
      <t>タンイ</t>
    </rPh>
    <rPh sb="141" eb="142">
      <t>トウ</t>
    </rPh>
    <rPh sb="144" eb="146">
      <t>ショザイ</t>
    </rPh>
    <rPh sb="148" eb="151">
      <t>ジギョウショ</t>
    </rPh>
    <rPh sb="156" eb="157">
      <t>サ</t>
    </rPh>
    <rPh sb="158" eb="159">
      <t>ツカ</t>
    </rPh>
    <phoneticPr fontId="24"/>
  </si>
  <si>
    <t>　複数の事業所の運営推進会議を合同で開催したことがある。（該当する場合のみ、問4･5・6に回答。ただし、併設している他の地域密着型サービスと合同で行う場合は該当なしとする。)</t>
    <rPh sb="1" eb="3">
      <t>フクスウ</t>
    </rPh>
    <rPh sb="29" eb="31">
      <t>ガイトウ</t>
    </rPh>
    <rPh sb="33" eb="35">
      <t>バアイ</t>
    </rPh>
    <rPh sb="38" eb="39">
      <t>トイ</t>
    </rPh>
    <rPh sb="45" eb="47">
      <t>カイトウ</t>
    </rPh>
    <phoneticPr fontId="24"/>
  </si>
  <si>
    <t>　おおむね２か月１回以上、協議会（運営推進会議）に対し活動状況を報告し、その評価を受けるとともに、必要な要望、助言等を聴く機会を設けている。</t>
    <rPh sb="7" eb="8">
      <t>ツキ</t>
    </rPh>
    <rPh sb="9" eb="10">
      <t>カイ</t>
    </rPh>
    <rPh sb="10" eb="12">
      <t>イジョウ</t>
    </rPh>
    <rPh sb="25" eb="26">
      <t>タイ</t>
    </rPh>
    <rPh sb="27" eb="29">
      <t>カツドウ</t>
    </rPh>
    <rPh sb="29" eb="31">
      <t>ジョウキョウ</t>
    </rPh>
    <rPh sb="32" eb="34">
      <t>ホウコク</t>
    </rPh>
    <rPh sb="38" eb="40">
      <t>ヒョウカ</t>
    </rPh>
    <rPh sb="41" eb="42">
      <t>ウ</t>
    </rPh>
    <rPh sb="49" eb="51">
      <t>ヒツヨウ</t>
    </rPh>
    <rPh sb="52" eb="54">
      <t>ヨウボウ</t>
    </rPh>
    <rPh sb="55" eb="57">
      <t>ジョゲン</t>
    </rPh>
    <rPh sb="57" eb="58">
      <t>トウ</t>
    </rPh>
    <rPh sb="59" eb="60">
      <t>キ</t>
    </rPh>
    <rPh sb="61" eb="63">
      <t>キカイ</t>
    </rPh>
    <rPh sb="64" eb="65">
      <t>モウ</t>
    </rPh>
    <phoneticPr fontId="24"/>
  </si>
  <si>
    <t>　利用者、利用者の家族、市職員又は事業所が所在する地域を所管する地域高齢者支援センター職員、地域住民の代表者等で構成される協議会（運営推進会議）を設置している。</t>
    <rPh sb="1" eb="4">
      <t>リヨウシャ</t>
    </rPh>
    <rPh sb="5" eb="8">
      <t>リヨウシャ</t>
    </rPh>
    <rPh sb="9" eb="11">
      <t>カゾク</t>
    </rPh>
    <rPh sb="12" eb="15">
      <t>シショクイン</t>
    </rPh>
    <rPh sb="13" eb="15">
      <t>ショクイン</t>
    </rPh>
    <rPh sb="15" eb="16">
      <t>マタ</t>
    </rPh>
    <rPh sb="17" eb="20">
      <t>ジギョウショ</t>
    </rPh>
    <rPh sb="21" eb="23">
      <t>ショザイ</t>
    </rPh>
    <rPh sb="25" eb="27">
      <t>チイキ</t>
    </rPh>
    <rPh sb="28" eb="30">
      <t>ショカン</t>
    </rPh>
    <rPh sb="32" eb="34">
      <t>チイキ</t>
    </rPh>
    <rPh sb="34" eb="37">
      <t>コウレイシャ</t>
    </rPh>
    <rPh sb="37" eb="39">
      <t>シエン</t>
    </rPh>
    <rPh sb="43" eb="45">
      <t>ショクイン</t>
    </rPh>
    <rPh sb="56" eb="58">
      <t>コウセイ</t>
    </rPh>
    <rPh sb="61" eb="64">
      <t>キョウギカイ</t>
    </rPh>
    <rPh sb="65" eb="67">
      <t>ウンエイ</t>
    </rPh>
    <rPh sb="67" eb="69">
      <t>スイシン</t>
    </rPh>
    <rPh sb="69" eb="71">
      <t>カイギ</t>
    </rPh>
    <rPh sb="73" eb="75">
      <t>セッチ</t>
    </rPh>
    <phoneticPr fontId="24"/>
  </si>
  <si>
    <t>（30）　地域との連携</t>
    <rPh sb="5" eb="7">
      <t>チイキ</t>
    </rPh>
    <rPh sb="9" eb="11">
      <t>レンケイ</t>
    </rPh>
    <phoneticPr fontId="24"/>
  </si>
  <si>
    <t>　苦情を受け付けた場合には、当該苦情の内容等を記録している。</t>
    <rPh sb="1" eb="3">
      <t>クジョウ</t>
    </rPh>
    <rPh sb="4" eb="5">
      <t>ウ</t>
    </rPh>
    <rPh sb="6" eb="7">
      <t>ツ</t>
    </rPh>
    <rPh sb="9" eb="11">
      <t>バアイ</t>
    </rPh>
    <rPh sb="14" eb="16">
      <t>トウガイ</t>
    </rPh>
    <rPh sb="16" eb="18">
      <t>クジョウ</t>
    </rPh>
    <rPh sb="19" eb="21">
      <t>ナイヨウ</t>
    </rPh>
    <rPh sb="21" eb="22">
      <t>トウ</t>
    </rPh>
    <rPh sb="23" eb="25">
      <t>キロク</t>
    </rPh>
    <phoneticPr fontId="24"/>
  </si>
  <si>
    <t>　苦情を受け付けるための窓口を設置する等の必要な措置を講じている。</t>
    <phoneticPr fontId="24"/>
  </si>
  <si>
    <t>（29）　苦情処理</t>
    <rPh sb="5" eb="7">
      <t>クジョウ</t>
    </rPh>
    <rPh sb="7" eb="9">
      <t>ショリ</t>
    </rPh>
    <phoneticPr fontId="24"/>
  </si>
  <si>
    <t>　指定居宅介護支援事業者又はその従業者に対し、利用者に特定の事業者によるサービスを利用させることの対償として、金品その他の財産上の利益を供与していない。</t>
    <rPh sb="1" eb="3">
      <t>シテイ</t>
    </rPh>
    <rPh sb="3" eb="5">
      <t>キョタク</t>
    </rPh>
    <rPh sb="5" eb="7">
      <t>カイゴ</t>
    </rPh>
    <rPh sb="7" eb="9">
      <t>シエン</t>
    </rPh>
    <rPh sb="9" eb="12">
      <t>ジギョウシャ</t>
    </rPh>
    <rPh sb="12" eb="13">
      <t>マタ</t>
    </rPh>
    <rPh sb="16" eb="19">
      <t>ジュウギョウシャ</t>
    </rPh>
    <rPh sb="20" eb="21">
      <t>タイ</t>
    </rPh>
    <rPh sb="23" eb="26">
      <t>リヨウシャ</t>
    </rPh>
    <rPh sb="27" eb="29">
      <t>トクテイ</t>
    </rPh>
    <rPh sb="30" eb="33">
      <t>ジギョウシャ</t>
    </rPh>
    <rPh sb="41" eb="43">
      <t>リヨウ</t>
    </rPh>
    <rPh sb="49" eb="51">
      <t>タイショウ</t>
    </rPh>
    <rPh sb="55" eb="57">
      <t>キンピン</t>
    </rPh>
    <rPh sb="59" eb="60">
      <t>タ</t>
    </rPh>
    <rPh sb="61" eb="63">
      <t>ザイサン</t>
    </rPh>
    <rPh sb="63" eb="64">
      <t>ジョウ</t>
    </rPh>
    <rPh sb="65" eb="67">
      <t>リエキ</t>
    </rPh>
    <rPh sb="68" eb="70">
      <t>キョウヨ</t>
    </rPh>
    <phoneticPr fontId="24"/>
  </si>
  <si>
    <t>（28）　居宅介護支援事業者に対する利益供与の禁止</t>
    <rPh sb="5" eb="7">
      <t>キョタク</t>
    </rPh>
    <rPh sb="7" eb="9">
      <t>カイゴ</t>
    </rPh>
    <rPh sb="9" eb="11">
      <t>シエン</t>
    </rPh>
    <rPh sb="11" eb="14">
      <t>ジギョウシャ</t>
    </rPh>
    <rPh sb="15" eb="16">
      <t>タイ</t>
    </rPh>
    <rPh sb="18" eb="20">
      <t>リエキ</t>
    </rPh>
    <rPh sb="20" eb="22">
      <t>キョウヨ</t>
    </rPh>
    <rPh sb="23" eb="25">
      <t>キンシ</t>
    </rPh>
    <phoneticPr fontId="24"/>
  </si>
  <si>
    <t>　サービス担当者会議等において、利用者及び利用者の家族の個人情報を用いる場合は同意をあらかじめ文書により得ている。</t>
    <rPh sb="5" eb="8">
      <t>タントウシャ</t>
    </rPh>
    <rPh sb="8" eb="11">
      <t>カイギトウ</t>
    </rPh>
    <rPh sb="16" eb="18">
      <t>リヨウ</t>
    </rPh>
    <rPh sb="19" eb="20">
      <t>オヨ</t>
    </rPh>
    <rPh sb="28" eb="30">
      <t>コジン</t>
    </rPh>
    <rPh sb="30" eb="32">
      <t>ジョウホウ</t>
    </rPh>
    <rPh sb="33" eb="34">
      <t>モチ</t>
    </rPh>
    <rPh sb="36" eb="38">
      <t>バアイ</t>
    </rPh>
    <rPh sb="39" eb="41">
      <t>ドウイ</t>
    </rPh>
    <phoneticPr fontId="24"/>
  </si>
  <si>
    <t>　従業者であった者が、正当な理由がなく、その業務上知り得た利用者又はその家族の秘密を漏らすことがないよう、必要な措置を講じている。</t>
    <phoneticPr fontId="24"/>
  </si>
  <si>
    <t>　従業者は正当な理由がなく、その業務上知り得た利用者又はその家族の秘密を漏らしていない。</t>
    <rPh sb="1" eb="4">
      <t>ジュウギョウシャ</t>
    </rPh>
    <rPh sb="23" eb="25">
      <t>リヨウ</t>
    </rPh>
    <phoneticPr fontId="24"/>
  </si>
  <si>
    <t>（27）　秘密保持</t>
    <rPh sb="5" eb="7">
      <t>ヒミツ</t>
    </rPh>
    <rPh sb="7" eb="9">
      <t>ホジ</t>
    </rPh>
    <phoneticPr fontId="24"/>
  </si>
  <si>
    <t>　事業所の見やすい場所に、運営規程の概要、苦情処理機関、従業者の勤務の体制、協力医療機関、利用料その他のサービスの選択に資すると認められる重要事項を掲示している。</t>
    <rPh sb="1" eb="4">
      <t>ジギョウショ</t>
    </rPh>
    <rPh sb="21" eb="23">
      <t>クジョウ</t>
    </rPh>
    <rPh sb="23" eb="25">
      <t>ショリ</t>
    </rPh>
    <rPh sb="25" eb="27">
      <t>キカン</t>
    </rPh>
    <rPh sb="40" eb="42">
      <t>イリョウ</t>
    </rPh>
    <rPh sb="42" eb="44">
      <t>キカン</t>
    </rPh>
    <phoneticPr fontId="24"/>
  </si>
  <si>
    <t>（26）　掲示</t>
    <rPh sb="5" eb="7">
      <t>ケイジ</t>
    </rPh>
    <phoneticPr fontId="24"/>
  </si>
  <si>
    <t>　介護老人福祉施設、介護老人保健施設、病院等との連携及び支援の体制を整えている。</t>
    <rPh sb="1" eb="3">
      <t>カイゴ</t>
    </rPh>
    <rPh sb="3" eb="5">
      <t>ロウジン</t>
    </rPh>
    <rPh sb="5" eb="7">
      <t>フクシ</t>
    </rPh>
    <rPh sb="7" eb="9">
      <t>シセツ</t>
    </rPh>
    <rPh sb="10" eb="12">
      <t>カイゴ</t>
    </rPh>
    <rPh sb="12" eb="14">
      <t>ロウジン</t>
    </rPh>
    <rPh sb="14" eb="16">
      <t>ホケン</t>
    </rPh>
    <rPh sb="16" eb="18">
      <t>シセツ</t>
    </rPh>
    <rPh sb="19" eb="21">
      <t>ビョウイン</t>
    </rPh>
    <rPh sb="21" eb="22">
      <t>トウ</t>
    </rPh>
    <rPh sb="24" eb="26">
      <t>レンケイ</t>
    </rPh>
    <rPh sb="26" eb="27">
      <t>オヨ</t>
    </rPh>
    <rPh sb="28" eb="30">
      <t>シエン</t>
    </rPh>
    <rPh sb="31" eb="33">
      <t>タイセイ</t>
    </rPh>
    <rPh sb="34" eb="35">
      <t>トトノ</t>
    </rPh>
    <phoneticPr fontId="24"/>
  </si>
  <si>
    <t>　協力歯科医療機関を定めている。
※あらかじめ定めておくよう努めてください。</t>
    <rPh sb="3" eb="5">
      <t>シカ</t>
    </rPh>
    <rPh sb="23" eb="24">
      <t>サダ</t>
    </rPh>
    <rPh sb="30" eb="31">
      <t>ツト</t>
    </rPh>
    <phoneticPr fontId="24"/>
  </si>
  <si>
    <t>　協力医療機関を定めている。</t>
    <rPh sb="1" eb="3">
      <t>キョウリョク</t>
    </rPh>
    <rPh sb="3" eb="5">
      <t>イリョウ</t>
    </rPh>
    <rPh sb="5" eb="7">
      <t>キカン</t>
    </rPh>
    <rPh sb="8" eb="9">
      <t>サダ</t>
    </rPh>
    <phoneticPr fontId="24"/>
  </si>
  <si>
    <t>（25）　協力医療機関等</t>
    <rPh sb="5" eb="7">
      <t>キョウリョク</t>
    </rPh>
    <rPh sb="7" eb="9">
      <t>イリョウ</t>
    </rPh>
    <rPh sb="9" eb="11">
      <t>キカン</t>
    </rPh>
    <rPh sb="11" eb="12">
      <t>トウ</t>
    </rPh>
    <phoneticPr fontId="24"/>
  </si>
  <si>
    <t>　研修の実施内容について記録している。</t>
    <rPh sb="1" eb="3">
      <t>ケンシュウ</t>
    </rPh>
    <rPh sb="4" eb="6">
      <t>ジッシ</t>
    </rPh>
    <rPh sb="6" eb="8">
      <t>ナイヨウ</t>
    </rPh>
    <rPh sb="12" eb="14">
      <t>キロク</t>
    </rPh>
    <phoneticPr fontId="2"/>
  </si>
  <si>
    <t>　新規採用時に感染対策研修を実施している。</t>
    <rPh sb="1" eb="3">
      <t>シンキ</t>
    </rPh>
    <rPh sb="3" eb="5">
      <t>サイヨウ</t>
    </rPh>
    <rPh sb="5" eb="6">
      <t>ジ</t>
    </rPh>
    <rPh sb="7" eb="9">
      <t>カンセン</t>
    </rPh>
    <rPh sb="9" eb="11">
      <t>タイサク</t>
    </rPh>
    <rPh sb="11" eb="13">
      <t>ケンシュウ</t>
    </rPh>
    <rPh sb="14" eb="16">
      <t>ジッシ</t>
    </rPh>
    <phoneticPr fontId="24"/>
  </si>
  <si>
    <t>　事業所において、従業者に対し、感染症の予防及びまん延の防止のための研修及び訓練を定期的に（各々年１回以上）実施している。</t>
    <rPh sb="1" eb="4">
      <t>ジギョウショ</t>
    </rPh>
    <rPh sb="9" eb="12">
      <t>ジュウギョウシャ</t>
    </rPh>
    <rPh sb="13" eb="14">
      <t>タイ</t>
    </rPh>
    <rPh sb="16" eb="19">
      <t>カンセンショウ</t>
    </rPh>
    <rPh sb="20" eb="22">
      <t>ヨボウ</t>
    </rPh>
    <rPh sb="22" eb="23">
      <t>オヨ</t>
    </rPh>
    <rPh sb="26" eb="27">
      <t>エン</t>
    </rPh>
    <rPh sb="28" eb="30">
      <t>ボウシ</t>
    </rPh>
    <rPh sb="34" eb="36">
      <t>ケンシュウ</t>
    </rPh>
    <rPh sb="36" eb="37">
      <t>オヨ</t>
    </rPh>
    <rPh sb="38" eb="40">
      <t>クンレン</t>
    </rPh>
    <rPh sb="41" eb="44">
      <t>テイキテキ</t>
    </rPh>
    <rPh sb="46" eb="48">
      <t>オノオノ</t>
    </rPh>
    <rPh sb="48" eb="49">
      <t>ネン</t>
    </rPh>
    <rPh sb="50" eb="53">
      <t>カイイジョウ</t>
    </rPh>
    <rPh sb="54" eb="56">
      <t>ジッシ</t>
    </rPh>
    <phoneticPr fontId="24"/>
  </si>
  <si>
    <t>　事業所における感染症の予防及びまん延の防止のための対策を検討する委員会（テレビ電話装置等を活用して行うことができるものとする。ただし、利用者等が参加する場合にあっては、テレビ電話装置等を活用について当該利用者等の同意を得なければならない。）おおむね６か月１回以上開催するとともに、その結果について、従業者に周知徹底を図っている。</t>
    <rPh sb="1" eb="4">
      <t>ジギョウショ</t>
    </rPh>
    <rPh sb="8" eb="10">
      <t>カンセン</t>
    </rPh>
    <rPh sb="10" eb="11">
      <t>ショウ</t>
    </rPh>
    <rPh sb="12" eb="14">
      <t>ヨボウ</t>
    </rPh>
    <rPh sb="14" eb="15">
      <t>オヨ</t>
    </rPh>
    <phoneticPr fontId="24"/>
  </si>
  <si>
    <t>【以下の項目については、令和６年３月３１日まで努力義務】</t>
    <rPh sb="1" eb="3">
      <t>イカ</t>
    </rPh>
    <rPh sb="4" eb="6">
      <t>コウモク</t>
    </rPh>
    <rPh sb="12" eb="14">
      <t>レイワ</t>
    </rPh>
    <rPh sb="15" eb="16">
      <t>ネン</t>
    </rPh>
    <rPh sb="17" eb="18">
      <t>ガツ</t>
    </rPh>
    <rPh sb="20" eb="21">
      <t>ニチ</t>
    </rPh>
    <rPh sb="23" eb="25">
      <t>ドリョク</t>
    </rPh>
    <rPh sb="25" eb="27">
      <t>ギム</t>
    </rPh>
    <phoneticPr fontId="2"/>
  </si>
  <si>
    <t xml:space="preserve"> 「循環式浴槽のレジオネラ症防止対策マニュアル」の管理概要に従い、適切に循環式浴槽を管理している。※循環式浴槽を設置している施設のみ回答。</t>
    <phoneticPr fontId="24"/>
  </si>
  <si>
    <t>　当該小規模多機能型居宅介護事業所において､感染症が発生し､又はまん延しないように必要な措置を講ずるよう､努めている。</t>
    <rPh sb="3" eb="6">
      <t>ショウキボ</t>
    </rPh>
    <rPh sb="6" eb="10">
      <t>タキノウガタ</t>
    </rPh>
    <rPh sb="10" eb="12">
      <t>キョタク</t>
    </rPh>
    <rPh sb="12" eb="14">
      <t>カイゴ</t>
    </rPh>
    <phoneticPr fontId="24"/>
  </si>
  <si>
    <t>　利用者の使用する食器その他の設備又は飲用に供する水について、衛生的な管理に努め、又は衛生上必要な措置を講じている。</t>
    <rPh sb="1" eb="3">
      <t>リヨウ</t>
    </rPh>
    <phoneticPr fontId="24"/>
  </si>
  <si>
    <t>（24）　衛生管理等</t>
    <rPh sb="5" eb="7">
      <t>エイセイ</t>
    </rPh>
    <rPh sb="7" eb="9">
      <t>カンリ</t>
    </rPh>
    <rPh sb="9" eb="10">
      <t>トウ</t>
    </rPh>
    <phoneticPr fontId="24"/>
  </si>
  <si>
    <t>　運営推進会議を活用し、地域住民との密接な連携体制を確保するなど、訓練時や火災等の際に消火･避難等に協力を得られる体制作りに努めている。</t>
    <phoneticPr fontId="24"/>
  </si>
  <si>
    <t>　非常災害に関する具体的計画（消防計画及び風水害、地震等の災害に対処するための計画）を立て、非常災害時の関係機関への通報及び連携体制を整備し、それらを定期的に従業者に周知するとともに、定期的に避難、救出その他の必要な訓練を定期的に行っている。</t>
    <rPh sb="111" eb="114">
      <t>テイキテキ</t>
    </rPh>
    <phoneticPr fontId="24"/>
  </si>
  <si>
    <t>（23）　非常災害対策</t>
    <rPh sb="5" eb="7">
      <t>ヒジョウ</t>
    </rPh>
    <rPh sb="7" eb="9">
      <t>サイガイ</t>
    </rPh>
    <rPh sb="9" eb="11">
      <t>タイサク</t>
    </rPh>
    <phoneticPr fontId="24"/>
  </si>
  <si>
    <t>　定期的に業務継続計画の見直しを行い、必要に応じて業務継続計画の変更を行っている。</t>
    <rPh sb="5" eb="7">
      <t>ギョウム</t>
    </rPh>
    <rPh sb="7" eb="9">
      <t>ケイゾク</t>
    </rPh>
    <rPh sb="9" eb="11">
      <t>ケイカク</t>
    </rPh>
    <rPh sb="12" eb="14">
      <t>ミナオ</t>
    </rPh>
    <rPh sb="16" eb="17">
      <t>オコナ</t>
    </rPh>
    <rPh sb="19" eb="21">
      <t>ヒツヨウ</t>
    </rPh>
    <rPh sb="22" eb="23">
      <t>オウ</t>
    </rPh>
    <rPh sb="25" eb="31">
      <t>ギョウムケイゾクケイカク</t>
    </rPh>
    <rPh sb="32" eb="34">
      <t>ヘンコウ</t>
    </rPh>
    <rPh sb="35" eb="36">
      <t>オコナ</t>
    </rPh>
    <phoneticPr fontId="24"/>
  </si>
  <si>
    <t>　従業者に対し、業務継続計画について周知するとともに、必要な研修及び訓練を定期的に（各々年１回以上）実施している。</t>
    <rPh sb="5" eb="6">
      <t>タイ</t>
    </rPh>
    <rPh sb="8" eb="14">
      <t>ギョウムケイゾクケイカク</t>
    </rPh>
    <rPh sb="18" eb="20">
      <t>シュウチ</t>
    </rPh>
    <rPh sb="27" eb="29">
      <t>ヒツヨウ</t>
    </rPh>
    <rPh sb="30" eb="32">
      <t>ケンシュウ</t>
    </rPh>
    <rPh sb="32" eb="33">
      <t>オヨ</t>
    </rPh>
    <rPh sb="34" eb="36">
      <t>クンレン</t>
    </rPh>
    <rPh sb="37" eb="40">
      <t>テイキテキ</t>
    </rPh>
    <rPh sb="42" eb="44">
      <t>オノオノ</t>
    </rPh>
    <rPh sb="44" eb="45">
      <t>ネン</t>
    </rPh>
    <rPh sb="46" eb="47">
      <t>カイ</t>
    </rPh>
    <rPh sb="47" eb="49">
      <t>イジョウ</t>
    </rPh>
    <rPh sb="50" eb="52">
      <t>ジッシ</t>
    </rPh>
    <phoneticPr fontId="24"/>
  </si>
  <si>
    <t>　感染症や非常災害の発生時において、利用者に対するサービスの提供を継続的に実施するための、及び非常時の体制で早期の業務再開を図るための計画（以下「業務継続計画」という。）を策定している。</t>
    <rPh sb="1" eb="4">
      <t>カンセンショウ</t>
    </rPh>
    <rPh sb="5" eb="7">
      <t>ヒジョウ</t>
    </rPh>
    <rPh sb="7" eb="9">
      <t>サイガイ</t>
    </rPh>
    <rPh sb="10" eb="12">
      <t>ハッセイ</t>
    </rPh>
    <rPh sb="12" eb="13">
      <t>ジ</t>
    </rPh>
    <rPh sb="18" eb="21">
      <t>リヨウシャ</t>
    </rPh>
    <rPh sb="22" eb="23">
      <t>タイ</t>
    </rPh>
    <rPh sb="30" eb="32">
      <t>テイキョウ</t>
    </rPh>
    <rPh sb="33" eb="36">
      <t>ケイゾクテキ</t>
    </rPh>
    <rPh sb="37" eb="39">
      <t>ジッシ</t>
    </rPh>
    <rPh sb="45" eb="46">
      <t>オヨ</t>
    </rPh>
    <rPh sb="47" eb="49">
      <t>ヒジョウ</t>
    </rPh>
    <rPh sb="49" eb="50">
      <t>ジ</t>
    </rPh>
    <rPh sb="51" eb="53">
      <t>タイセイ</t>
    </rPh>
    <rPh sb="54" eb="56">
      <t>ソウキ</t>
    </rPh>
    <rPh sb="57" eb="59">
      <t>ギョウム</t>
    </rPh>
    <rPh sb="59" eb="61">
      <t>サイカイ</t>
    </rPh>
    <rPh sb="62" eb="63">
      <t>ハカ</t>
    </rPh>
    <rPh sb="67" eb="69">
      <t>ケイカク</t>
    </rPh>
    <rPh sb="70" eb="72">
      <t>イカ</t>
    </rPh>
    <rPh sb="73" eb="75">
      <t>ギョウム</t>
    </rPh>
    <rPh sb="75" eb="77">
      <t>ケイゾク</t>
    </rPh>
    <rPh sb="77" eb="79">
      <t>ケイカク</t>
    </rPh>
    <rPh sb="86" eb="88">
      <t>サクテイ</t>
    </rPh>
    <phoneticPr fontId="24"/>
  </si>
  <si>
    <t>（22）　業務継続計画の策定等　（令和６年３月３１日までの間は、努力義務）</t>
    <rPh sb="5" eb="7">
      <t>ギョウム</t>
    </rPh>
    <rPh sb="7" eb="9">
      <t>ケイゾク</t>
    </rPh>
    <rPh sb="9" eb="11">
      <t>ケイカク</t>
    </rPh>
    <rPh sb="12" eb="14">
      <t>サクテイ</t>
    </rPh>
    <rPh sb="14" eb="15">
      <t>トウ</t>
    </rPh>
    <phoneticPr fontId="24"/>
  </si>
  <si>
    <t>（通いサービス利用）
　通いサービスの利用者が登録定員に比べて著しく少ない状態が続いていない。
　　※「著しく少ない状態｣とは、登録定員のおおむね３分の1以下であること。</t>
    <rPh sb="1" eb="2">
      <t>カヨ</t>
    </rPh>
    <rPh sb="7" eb="9">
      <t>リヨウ</t>
    </rPh>
    <rPh sb="12" eb="13">
      <t>カヨ</t>
    </rPh>
    <rPh sb="19" eb="21">
      <t>リヨウ</t>
    </rPh>
    <rPh sb="21" eb="22">
      <t>シャ</t>
    </rPh>
    <rPh sb="23" eb="25">
      <t>トウロク</t>
    </rPh>
    <rPh sb="25" eb="27">
      <t>テイイン</t>
    </rPh>
    <rPh sb="28" eb="29">
      <t>クラ</t>
    </rPh>
    <rPh sb="31" eb="32">
      <t>イチジル</t>
    </rPh>
    <rPh sb="34" eb="35">
      <t>スク</t>
    </rPh>
    <rPh sb="37" eb="39">
      <t>ジョウタイ</t>
    </rPh>
    <rPh sb="40" eb="41">
      <t>ツヅ</t>
    </rPh>
    <rPh sb="52" eb="53">
      <t>イチジル</t>
    </rPh>
    <rPh sb="55" eb="56">
      <t>スク</t>
    </rPh>
    <rPh sb="58" eb="60">
      <t>ジョウタイ</t>
    </rPh>
    <rPh sb="64" eb="66">
      <t>トウロク</t>
    </rPh>
    <rPh sb="66" eb="68">
      <t>テイイン</t>
    </rPh>
    <rPh sb="74" eb="75">
      <t>ブン</t>
    </rPh>
    <rPh sb="77" eb="79">
      <t>イカ</t>
    </rPh>
    <phoneticPr fontId="24"/>
  </si>
  <si>
    <t>　通いサービス及び宿泊サービスの利用定員を超えて利用させた場合(問1で×だった場合）登録者の介護者が急病等の場合及び登録者全員を集めた催しを兼ねた場合などに限っている。</t>
    <rPh sb="29" eb="31">
      <t>バアイ</t>
    </rPh>
    <rPh sb="32" eb="33">
      <t>トイ</t>
    </rPh>
    <rPh sb="39" eb="41">
      <t>バアイ</t>
    </rPh>
    <rPh sb="42" eb="44">
      <t>トウロク</t>
    </rPh>
    <rPh sb="44" eb="45">
      <t>シャ</t>
    </rPh>
    <rPh sb="46" eb="48">
      <t>カイゴ</t>
    </rPh>
    <rPh sb="48" eb="49">
      <t>シャ</t>
    </rPh>
    <rPh sb="50" eb="52">
      <t>キュウビョウ</t>
    </rPh>
    <rPh sb="52" eb="53">
      <t>トウ</t>
    </rPh>
    <rPh sb="54" eb="56">
      <t>バアイ</t>
    </rPh>
    <rPh sb="56" eb="57">
      <t>オヨ</t>
    </rPh>
    <rPh sb="58" eb="60">
      <t>トウロク</t>
    </rPh>
    <rPh sb="60" eb="61">
      <t>シャ</t>
    </rPh>
    <rPh sb="61" eb="63">
      <t>ゼンイン</t>
    </rPh>
    <rPh sb="64" eb="65">
      <t>アツ</t>
    </rPh>
    <rPh sb="67" eb="68">
      <t>モヨオ</t>
    </rPh>
    <rPh sb="70" eb="71">
      <t>カ</t>
    </rPh>
    <rPh sb="73" eb="75">
      <t>バアイ</t>
    </rPh>
    <rPh sb="78" eb="79">
      <t>カギ</t>
    </rPh>
    <phoneticPr fontId="24"/>
  </si>
  <si>
    <t>（21）　定員の遵守</t>
    <rPh sb="5" eb="7">
      <t>テイイン</t>
    </rPh>
    <rPh sb="8" eb="10">
      <t>ジュンシュ</t>
    </rPh>
    <phoneticPr fontId="24"/>
  </si>
  <si>
    <t>　職場において行われる性的な言動又は優越的な背景とした言動であって業務上必要かつ相当な範囲を超えたものにより従業者の就業環境が害されることを防止するための方針等を定めている。</t>
    <rPh sb="1" eb="3">
      <t>ショクバ</t>
    </rPh>
    <rPh sb="7" eb="8">
      <t>オコナ</t>
    </rPh>
    <rPh sb="11" eb="13">
      <t>セイテキ</t>
    </rPh>
    <rPh sb="14" eb="16">
      <t>ゲンドウ</t>
    </rPh>
    <rPh sb="16" eb="17">
      <t>マタ</t>
    </rPh>
    <rPh sb="18" eb="21">
      <t>ユウエツテキ</t>
    </rPh>
    <rPh sb="22" eb="24">
      <t>ハイケイ</t>
    </rPh>
    <rPh sb="27" eb="29">
      <t>ゲンドウ</t>
    </rPh>
    <rPh sb="33" eb="36">
      <t>ギョウムジョウ</t>
    </rPh>
    <rPh sb="36" eb="38">
      <t>ヒツヨウ</t>
    </rPh>
    <rPh sb="40" eb="42">
      <t>ソウトウ</t>
    </rPh>
    <rPh sb="43" eb="45">
      <t>ハンイ</t>
    </rPh>
    <rPh sb="46" eb="47">
      <t>コ</t>
    </rPh>
    <rPh sb="54" eb="57">
      <t>ジュウギョウシャ</t>
    </rPh>
    <rPh sb="58" eb="60">
      <t>シュウギョウ</t>
    </rPh>
    <rPh sb="60" eb="62">
      <t>カンキョウ</t>
    </rPh>
    <rPh sb="63" eb="64">
      <t>ガイ</t>
    </rPh>
    <rPh sb="70" eb="72">
      <t>ボウシ</t>
    </rPh>
    <rPh sb="77" eb="79">
      <t>ホウシン</t>
    </rPh>
    <rPh sb="79" eb="80">
      <t>ナド</t>
    </rPh>
    <rPh sb="81" eb="82">
      <t>サダ</t>
    </rPh>
    <phoneticPr fontId="24"/>
  </si>
  <si>
    <t>　当該指定小規模多機能型居宅介護事業者は、全ての介護従業者（看護師、准看護師、介護福祉士、介護支援専門員、法第8条第2項に規定する政令で定める者等の資格を有する者その他これに類する者を除く。）に対し、認知症介護に係る基礎的な研修を受講させるために必要な措置を講じている。</t>
    <rPh sb="1" eb="3">
      <t>トウガイ</t>
    </rPh>
    <rPh sb="3" eb="5">
      <t>シテイ</t>
    </rPh>
    <rPh sb="5" eb="11">
      <t>ショウキボタキノウ</t>
    </rPh>
    <rPh sb="11" eb="12">
      <t>ガタ</t>
    </rPh>
    <rPh sb="12" eb="14">
      <t>キョタク</t>
    </rPh>
    <rPh sb="14" eb="16">
      <t>カイゴ</t>
    </rPh>
    <rPh sb="16" eb="19">
      <t>ジギョウシャ</t>
    </rPh>
    <rPh sb="21" eb="22">
      <t>スベ</t>
    </rPh>
    <rPh sb="24" eb="26">
      <t>カイゴ</t>
    </rPh>
    <rPh sb="26" eb="29">
      <t>ジュウギョウシャ</t>
    </rPh>
    <phoneticPr fontId="2"/>
  </si>
  <si>
    <t>　従業者の資質の向上のために、研修の機会を確保している。</t>
    <rPh sb="1" eb="4">
      <t>ジュウギョウシャ</t>
    </rPh>
    <rPh sb="5" eb="7">
      <t>シシツ</t>
    </rPh>
    <rPh sb="8" eb="10">
      <t>コウジョウ</t>
    </rPh>
    <rPh sb="15" eb="17">
      <t>ケンシュウ</t>
    </rPh>
    <rPh sb="18" eb="20">
      <t>キカイ</t>
    </rPh>
    <rPh sb="21" eb="23">
      <t>カクホ</t>
    </rPh>
    <phoneticPr fontId="24"/>
  </si>
  <si>
    <t>　全職員について、タイムカード等により勤務実績が分かるようにしている。</t>
    <rPh sb="1" eb="2">
      <t>ゼン</t>
    </rPh>
    <rPh sb="2" eb="4">
      <t>ショクイン</t>
    </rPh>
    <rPh sb="15" eb="16">
      <t>トウ</t>
    </rPh>
    <rPh sb="19" eb="21">
      <t>キンム</t>
    </rPh>
    <rPh sb="21" eb="23">
      <t>ジッセキ</t>
    </rPh>
    <rPh sb="24" eb="25">
      <t>ワ</t>
    </rPh>
    <phoneticPr fontId="24"/>
  </si>
  <si>
    <t>　従業者の勤務体制表(ローテーション表)を作成している。</t>
    <rPh sb="1" eb="4">
      <t>ジュウギョウシャ</t>
    </rPh>
    <rPh sb="5" eb="7">
      <t>キンム</t>
    </rPh>
    <rPh sb="7" eb="9">
      <t>タイセイ</t>
    </rPh>
    <rPh sb="9" eb="10">
      <t>ヒョウ</t>
    </rPh>
    <rPh sb="18" eb="19">
      <t>ヒョウ</t>
    </rPh>
    <rPh sb="21" eb="23">
      <t>サクセイ</t>
    </rPh>
    <phoneticPr fontId="24"/>
  </si>
  <si>
    <t>（20）　勤務体制の確保等</t>
    <rPh sb="5" eb="7">
      <t>キンム</t>
    </rPh>
    <rPh sb="7" eb="9">
      <t>タイセイ</t>
    </rPh>
    <rPh sb="10" eb="12">
      <t>カクホ</t>
    </rPh>
    <rPh sb="12" eb="13">
      <t>トウ</t>
    </rPh>
    <phoneticPr fontId="24"/>
  </si>
  <si>
    <t>　指定小規模多機能型居宅介護事業所ごとに、次に掲げる事業の運営についての重要な事項を定めている。</t>
    <rPh sb="3" eb="6">
      <t>ショウキボ</t>
    </rPh>
    <rPh sb="6" eb="10">
      <t>タキノウガタ</t>
    </rPh>
    <rPh sb="10" eb="12">
      <t>キョタク</t>
    </rPh>
    <rPh sb="12" eb="14">
      <t>カイゴ</t>
    </rPh>
    <phoneticPr fontId="24"/>
  </si>
  <si>
    <t>（19）　運営規程</t>
    <rPh sb="5" eb="7">
      <t>ウンエイ</t>
    </rPh>
    <rPh sb="7" eb="9">
      <t>キテイ</t>
    </rPh>
    <phoneticPr fontId="24"/>
  </si>
  <si>
    <t>　従業者に運営基準等の法令を遵守させるために必要な指揮命令を行っている。</t>
    <rPh sb="5" eb="7">
      <t>ウンエイ</t>
    </rPh>
    <rPh sb="7" eb="9">
      <t>キジュン</t>
    </rPh>
    <rPh sb="9" eb="10">
      <t>トウ</t>
    </rPh>
    <rPh sb="11" eb="13">
      <t>ホウレイ</t>
    </rPh>
    <phoneticPr fontId="24"/>
  </si>
  <si>
    <t>　当該事業所の従業者の管理、業務の実施状況の把握その他の管理を一元的に行っている。</t>
    <rPh sb="3" eb="6">
      <t>ジギョウショ</t>
    </rPh>
    <phoneticPr fontId="24"/>
  </si>
  <si>
    <t>（18）　管理者の責務</t>
    <rPh sb="5" eb="8">
      <t>カンリシャ</t>
    </rPh>
    <rPh sb="9" eb="11">
      <t>セキム</t>
    </rPh>
    <phoneticPr fontId="24"/>
  </si>
  <si>
    <t>　利用者に病状の急変等が生じた場合等は、速やかに主治の医師又は協力医療機関への連絡を行う等の必要な措置を講じている。</t>
    <rPh sb="1" eb="3">
      <t>リヨウ</t>
    </rPh>
    <rPh sb="3" eb="4">
      <t>シャ</t>
    </rPh>
    <rPh sb="5" eb="7">
      <t>ビョウジョウ</t>
    </rPh>
    <rPh sb="8" eb="10">
      <t>キュウヘン</t>
    </rPh>
    <rPh sb="10" eb="11">
      <t>トウ</t>
    </rPh>
    <rPh sb="12" eb="13">
      <t>ショウ</t>
    </rPh>
    <rPh sb="15" eb="17">
      <t>バアイ</t>
    </rPh>
    <rPh sb="17" eb="18">
      <t>トウ</t>
    </rPh>
    <rPh sb="24" eb="26">
      <t>ヌシハル</t>
    </rPh>
    <rPh sb="27" eb="29">
      <t>イシ</t>
    </rPh>
    <rPh sb="29" eb="30">
      <t>マタ</t>
    </rPh>
    <rPh sb="31" eb="33">
      <t>キョウリョク</t>
    </rPh>
    <rPh sb="33" eb="35">
      <t>イリョウ</t>
    </rPh>
    <rPh sb="35" eb="37">
      <t>キカン</t>
    </rPh>
    <rPh sb="39" eb="41">
      <t>レンラク</t>
    </rPh>
    <rPh sb="42" eb="43">
      <t>オコナ</t>
    </rPh>
    <rPh sb="44" eb="45">
      <t>トウ</t>
    </rPh>
    <rPh sb="46" eb="48">
      <t>ヒツヨウ</t>
    </rPh>
    <rPh sb="49" eb="51">
      <t>ソチ</t>
    </rPh>
    <rPh sb="52" eb="53">
      <t>コウ</t>
    </rPh>
    <phoneticPr fontId="24"/>
  </si>
  <si>
    <t>（17）　緊急時等の対応</t>
    <rPh sb="5" eb="7">
      <t>キンキュウ</t>
    </rPh>
    <rPh sb="7" eb="8">
      <t>ジ</t>
    </rPh>
    <rPh sb="8" eb="9">
      <t>トウ</t>
    </rPh>
    <rPh sb="10" eb="12">
      <t>タイオウ</t>
    </rPh>
    <phoneticPr fontId="24"/>
  </si>
  <si>
    <t>　常に利用者の家族との連携を図るとともに、利用者とその家族との交流等の機会を確保するよう努めている。</t>
    <phoneticPr fontId="24"/>
  </si>
  <si>
    <t>　利用者が日常生活を営むのに必要な行政機関等に対する手続について、その者又はその家族において行うことが困難である場合は、その者の同意を得て代行している。</t>
    <rPh sb="1" eb="3">
      <t>リヨウ</t>
    </rPh>
    <phoneticPr fontId="24"/>
  </si>
  <si>
    <t>　利用者の外出の機会の確保等利用者の意向を踏まえた社会生活の継続のための支援に努めている。</t>
    <rPh sb="1" eb="3">
      <t>リヨウ</t>
    </rPh>
    <rPh sb="13" eb="14">
      <t>トウ</t>
    </rPh>
    <rPh sb="14" eb="17">
      <t>リヨウシャ</t>
    </rPh>
    <rPh sb="18" eb="20">
      <t>イコウ</t>
    </rPh>
    <rPh sb="21" eb="22">
      <t>フ</t>
    </rPh>
    <rPh sb="25" eb="27">
      <t>シャカイ</t>
    </rPh>
    <rPh sb="27" eb="29">
      <t>セイカツ</t>
    </rPh>
    <rPh sb="30" eb="32">
      <t>ケイゾク</t>
    </rPh>
    <rPh sb="36" eb="38">
      <t>シエン</t>
    </rPh>
    <phoneticPr fontId="24"/>
  </si>
  <si>
    <t>（16）　社会生活上の便宜の提供等</t>
    <phoneticPr fontId="24"/>
  </si>
  <si>
    <t>　利用者の食事その他の家事等は、可能な限り利用者と介護従業者が共同で行うよう努めている。</t>
    <rPh sb="1" eb="4">
      <t>リヨウシャ</t>
    </rPh>
    <rPh sb="5" eb="7">
      <t>ショクジ</t>
    </rPh>
    <rPh sb="9" eb="10">
      <t>タ</t>
    </rPh>
    <rPh sb="11" eb="13">
      <t>カジ</t>
    </rPh>
    <rPh sb="13" eb="14">
      <t>トウ</t>
    </rPh>
    <rPh sb="16" eb="18">
      <t>カノウ</t>
    </rPh>
    <rPh sb="19" eb="20">
      <t>カギ</t>
    </rPh>
    <rPh sb="21" eb="24">
      <t>リヨウシャ</t>
    </rPh>
    <rPh sb="25" eb="27">
      <t>カイゴ</t>
    </rPh>
    <rPh sb="27" eb="30">
      <t>ジュウギョウシャ</t>
    </rPh>
    <rPh sb="31" eb="33">
      <t>キョウドウ</t>
    </rPh>
    <rPh sb="34" eb="35">
      <t>オコナ</t>
    </rPh>
    <rPh sb="38" eb="39">
      <t>ツト</t>
    </rPh>
    <phoneticPr fontId="24"/>
  </si>
  <si>
    <t>　利用者の負担により、利用者の居宅又は当該サービスの拠点における小規模多機能型介護従業者以外の者による介護を受けさせていない。（訪問看護、訪問リハビリテーション、居宅療養管理指導及び福祉用具貸与を除く）</t>
    <rPh sb="1" eb="4">
      <t>リヨウシャ</t>
    </rPh>
    <rPh sb="5" eb="7">
      <t>フタン</t>
    </rPh>
    <rPh sb="11" eb="14">
      <t>リヨウシャ</t>
    </rPh>
    <rPh sb="15" eb="17">
      <t>キョタク</t>
    </rPh>
    <rPh sb="17" eb="18">
      <t>マタ</t>
    </rPh>
    <rPh sb="19" eb="21">
      <t>トウガイ</t>
    </rPh>
    <rPh sb="26" eb="28">
      <t>キョテン</t>
    </rPh>
    <rPh sb="32" eb="35">
      <t>ショウキボ</t>
    </rPh>
    <rPh sb="35" eb="39">
      <t>タキノウガタ</t>
    </rPh>
    <rPh sb="39" eb="41">
      <t>カイゴ</t>
    </rPh>
    <rPh sb="41" eb="44">
      <t>ジュウギョウシャ</t>
    </rPh>
    <rPh sb="44" eb="46">
      <t>イガイ</t>
    </rPh>
    <rPh sb="47" eb="48">
      <t>モノ</t>
    </rPh>
    <rPh sb="51" eb="53">
      <t>カイゴ</t>
    </rPh>
    <rPh sb="54" eb="55">
      <t>ウ</t>
    </rPh>
    <rPh sb="64" eb="66">
      <t>ホウモン</t>
    </rPh>
    <rPh sb="66" eb="68">
      <t>カンゴ</t>
    </rPh>
    <rPh sb="69" eb="71">
      <t>ホウモン</t>
    </rPh>
    <rPh sb="81" eb="83">
      <t>キョタク</t>
    </rPh>
    <rPh sb="83" eb="85">
      <t>リョウヨウ</t>
    </rPh>
    <rPh sb="85" eb="87">
      <t>カンリ</t>
    </rPh>
    <rPh sb="87" eb="89">
      <t>シドウ</t>
    </rPh>
    <rPh sb="89" eb="90">
      <t>オヨ</t>
    </rPh>
    <rPh sb="91" eb="93">
      <t>フクシ</t>
    </rPh>
    <rPh sb="93" eb="95">
      <t>ヨウグ</t>
    </rPh>
    <rPh sb="95" eb="97">
      <t>タイヨ</t>
    </rPh>
    <rPh sb="98" eb="99">
      <t>ノゾ</t>
    </rPh>
    <phoneticPr fontId="24"/>
  </si>
  <si>
    <t>（15）　介護等</t>
    <rPh sb="5" eb="7">
      <t>カイゴ</t>
    </rPh>
    <rPh sb="7" eb="8">
      <t>トウ</t>
    </rPh>
    <phoneticPr fontId="24"/>
  </si>
  <si>
    <t>　短期利用費を算定した利用者の担当介護支援専門員から、当該利用者の小規模多機能型居宅介護計画の提出の求めがあった際は、当該小規模多機能型居宅介護計画を提供することに協力するよう努めている。</t>
    <rPh sb="1" eb="3">
      <t>タンキ</t>
    </rPh>
    <rPh sb="3" eb="5">
      <t>リヨウ</t>
    </rPh>
    <rPh sb="5" eb="6">
      <t>ヒ</t>
    </rPh>
    <rPh sb="7" eb="9">
      <t>サンテイ</t>
    </rPh>
    <rPh sb="11" eb="14">
      <t>リヨウシャ</t>
    </rPh>
    <rPh sb="15" eb="17">
      <t>タントウ</t>
    </rPh>
    <rPh sb="17" eb="19">
      <t>カイゴ</t>
    </rPh>
    <rPh sb="19" eb="21">
      <t>シエン</t>
    </rPh>
    <rPh sb="21" eb="24">
      <t>センモンイン</t>
    </rPh>
    <rPh sb="27" eb="29">
      <t>トウガイ</t>
    </rPh>
    <rPh sb="29" eb="32">
      <t>リヨウシャ</t>
    </rPh>
    <rPh sb="33" eb="36">
      <t>ショウキボ</t>
    </rPh>
    <rPh sb="36" eb="40">
      <t>タキノウガタ</t>
    </rPh>
    <rPh sb="40" eb="41">
      <t>キョ</t>
    </rPh>
    <rPh sb="41" eb="42">
      <t>タク</t>
    </rPh>
    <rPh sb="42" eb="44">
      <t>カイゴ</t>
    </rPh>
    <rPh sb="44" eb="46">
      <t>ケイカク</t>
    </rPh>
    <rPh sb="47" eb="49">
      <t>テイシュツ</t>
    </rPh>
    <rPh sb="50" eb="51">
      <t>モト</t>
    </rPh>
    <rPh sb="56" eb="57">
      <t>サイ</t>
    </rPh>
    <rPh sb="59" eb="61">
      <t>トウガイ</t>
    </rPh>
    <rPh sb="61" eb="64">
      <t>ショウキボ</t>
    </rPh>
    <rPh sb="64" eb="68">
      <t>タキノウガタ</t>
    </rPh>
    <rPh sb="68" eb="69">
      <t>キョ</t>
    </rPh>
    <rPh sb="69" eb="70">
      <t>タク</t>
    </rPh>
    <rPh sb="70" eb="72">
      <t>カイゴ</t>
    </rPh>
    <rPh sb="72" eb="74">
      <t>ケイカク</t>
    </rPh>
    <rPh sb="75" eb="77">
      <t>テイキョウ</t>
    </rPh>
    <rPh sb="82" eb="84">
      <t>キョウリョク</t>
    </rPh>
    <phoneticPr fontId="24"/>
  </si>
  <si>
    <t>　短期利用居宅介護費を算定した場合、小規模多機能型居宅介護計画を作成している。</t>
    <rPh sb="1" eb="3">
      <t>タンキ</t>
    </rPh>
    <rPh sb="3" eb="5">
      <t>リヨウ</t>
    </rPh>
    <rPh sb="5" eb="6">
      <t>キョ</t>
    </rPh>
    <rPh sb="6" eb="7">
      <t>タク</t>
    </rPh>
    <rPh sb="7" eb="9">
      <t>カイゴ</t>
    </rPh>
    <rPh sb="9" eb="10">
      <t>ヒ</t>
    </rPh>
    <rPh sb="11" eb="13">
      <t>サンテイ</t>
    </rPh>
    <rPh sb="15" eb="17">
      <t>バアイ</t>
    </rPh>
    <rPh sb="18" eb="21">
      <t>ショウキボ</t>
    </rPh>
    <rPh sb="21" eb="25">
      <t>タキノウガタ</t>
    </rPh>
    <rPh sb="25" eb="26">
      <t>キョ</t>
    </rPh>
    <rPh sb="26" eb="27">
      <t>タク</t>
    </rPh>
    <rPh sb="27" eb="29">
      <t>カイゴ</t>
    </rPh>
    <rPh sb="29" eb="31">
      <t>ケイカク</t>
    </rPh>
    <rPh sb="32" eb="34">
      <t>サクセイ</t>
    </rPh>
    <phoneticPr fontId="24"/>
  </si>
  <si>
    <t>　介護支援専門員は、計画作成後においても小規模多機能型居宅介護計画の実施状況の把握を行い、必要に応じて小規模多機能型居宅介護計画の変更をしている。</t>
    <rPh sb="1" eb="3">
      <t>カイゴ</t>
    </rPh>
    <rPh sb="3" eb="5">
      <t>シエン</t>
    </rPh>
    <rPh sb="5" eb="7">
      <t>センモン</t>
    </rPh>
    <rPh sb="7" eb="8">
      <t>イン</t>
    </rPh>
    <phoneticPr fontId="24"/>
  </si>
  <si>
    <t>　小規模多機能型居宅介護計画の作成にあたっては、利用者又はその家族に対しその内容等について説明し、文書により利用者の同意を得ている。また、小規模多機能型居宅介護計画を利用者に交付している。</t>
    <rPh sb="12" eb="14">
      <t>ケイカク</t>
    </rPh>
    <rPh sb="15" eb="17">
      <t>サクセイ</t>
    </rPh>
    <rPh sb="24" eb="27">
      <t>リヨウシャ</t>
    </rPh>
    <rPh sb="27" eb="28">
      <t>マタ</t>
    </rPh>
    <rPh sb="31" eb="33">
      <t>カゾク</t>
    </rPh>
    <rPh sb="34" eb="35">
      <t>タイ</t>
    </rPh>
    <rPh sb="38" eb="40">
      <t>ナイヨウ</t>
    </rPh>
    <rPh sb="40" eb="41">
      <t>トウ</t>
    </rPh>
    <rPh sb="45" eb="47">
      <t>セツメイ</t>
    </rPh>
    <rPh sb="49" eb="51">
      <t>ブンショ</t>
    </rPh>
    <rPh sb="54" eb="57">
      <t>リヨウシャ</t>
    </rPh>
    <rPh sb="58" eb="60">
      <t>ドウイ</t>
    </rPh>
    <rPh sb="61" eb="62">
      <t>エ</t>
    </rPh>
    <rPh sb="80" eb="82">
      <t>ケイカク</t>
    </rPh>
    <rPh sb="83" eb="86">
      <t>リヨウシャ</t>
    </rPh>
    <rPh sb="87" eb="89">
      <t>コウフ</t>
    </rPh>
    <phoneticPr fontId="24"/>
  </si>
  <si>
    <t>　介護支援専門員は、利用者の心身の状況、希望及びその置かれている環境を踏まえて、介護従業者と協議の上、援助の目標、当該目標を達成するための具体的なサービスの内容等を記載した小規模多機能型居宅介護計画を作成している。</t>
    <rPh sb="1" eb="3">
      <t>カイゴ</t>
    </rPh>
    <rPh sb="3" eb="5">
      <t>シエン</t>
    </rPh>
    <rPh sb="5" eb="8">
      <t>センモンイン</t>
    </rPh>
    <rPh sb="10" eb="13">
      <t>リヨウシャ</t>
    </rPh>
    <rPh sb="14" eb="16">
      <t>シンシン</t>
    </rPh>
    <rPh sb="17" eb="19">
      <t>ジョウキョウ</t>
    </rPh>
    <rPh sb="20" eb="22">
      <t>キボウ</t>
    </rPh>
    <rPh sb="22" eb="23">
      <t>オヨ</t>
    </rPh>
    <rPh sb="26" eb="27">
      <t>オ</t>
    </rPh>
    <rPh sb="32" eb="34">
      <t>カンキョウ</t>
    </rPh>
    <rPh sb="35" eb="36">
      <t>フ</t>
    </rPh>
    <rPh sb="40" eb="42">
      <t>カイゴ</t>
    </rPh>
    <rPh sb="42" eb="45">
      <t>ジュウギョウシャ</t>
    </rPh>
    <rPh sb="46" eb="48">
      <t>キョウギ</t>
    </rPh>
    <rPh sb="49" eb="50">
      <t>ウエ</t>
    </rPh>
    <rPh sb="51" eb="53">
      <t>エンジョ</t>
    </rPh>
    <rPh sb="54" eb="56">
      <t>モクヒョウ</t>
    </rPh>
    <rPh sb="57" eb="59">
      <t>トウガイ</t>
    </rPh>
    <rPh sb="59" eb="61">
      <t>モクヒョウ</t>
    </rPh>
    <rPh sb="62" eb="64">
      <t>タッセイ</t>
    </rPh>
    <rPh sb="69" eb="72">
      <t>グタイテキ</t>
    </rPh>
    <rPh sb="78" eb="80">
      <t>ナイヨウ</t>
    </rPh>
    <rPh sb="80" eb="81">
      <t>トウ</t>
    </rPh>
    <rPh sb="82" eb="84">
      <t>キサイ</t>
    </rPh>
    <rPh sb="100" eb="102">
      <t>サクセイ</t>
    </rPh>
    <phoneticPr fontId="24"/>
  </si>
  <si>
    <t>　小規模多機能型居宅介護計画の作成にあたっては、地域における活動への参加の機会の提供等により、利用者の多様な活動の確保に努めるようにしている。</t>
    <rPh sb="1" eb="4">
      <t>ショウキボ</t>
    </rPh>
    <rPh sb="4" eb="7">
      <t>タキノウ</t>
    </rPh>
    <rPh sb="7" eb="8">
      <t>カタ</t>
    </rPh>
    <rPh sb="8" eb="10">
      <t>キョタク</t>
    </rPh>
    <rPh sb="10" eb="12">
      <t>カイゴ</t>
    </rPh>
    <rPh sb="12" eb="14">
      <t>ケイカク</t>
    </rPh>
    <rPh sb="15" eb="17">
      <t>サクセイ</t>
    </rPh>
    <rPh sb="24" eb="26">
      <t>チイキ</t>
    </rPh>
    <rPh sb="30" eb="32">
      <t>カツドウ</t>
    </rPh>
    <rPh sb="34" eb="36">
      <t>サンカ</t>
    </rPh>
    <rPh sb="37" eb="39">
      <t>キカイ</t>
    </rPh>
    <rPh sb="40" eb="42">
      <t>テイキョウ</t>
    </rPh>
    <rPh sb="42" eb="43">
      <t>トウ</t>
    </rPh>
    <rPh sb="47" eb="50">
      <t>リヨウシャ</t>
    </rPh>
    <rPh sb="51" eb="53">
      <t>タヨウ</t>
    </rPh>
    <rPh sb="54" eb="56">
      <t>カツドウ</t>
    </rPh>
    <rPh sb="57" eb="59">
      <t>カクホ</t>
    </rPh>
    <rPh sb="60" eb="61">
      <t>ツト</t>
    </rPh>
    <phoneticPr fontId="24"/>
  </si>
  <si>
    <t>　管理者は、介護支援専門員に小規模多機能型居宅介護計画の作成に関する業務を担当させている。</t>
    <rPh sb="1" eb="4">
      <t>カンリシャ</t>
    </rPh>
    <rPh sb="6" eb="7">
      <t>カイ</t>
    </rPh>
    <phoneticPr fontId="24"/>
  </si>
  <si>
    <t>（14）　小規模多機能型居宅介護計画の作成</t>
    <rPh sb="5" eb="8">
      <t>ショウキボ</t>
    </rPh>
    <rPh sb="8" eb="12">
      <t>タキノウガタ</t>
    </rPh>
    <rPh sb="12" eb="14">
      <t>キョタク</t>
    </rPh>
    <rPh sb="14" eb="16">
      <t>カイゴ</t>
    </rPh>
    <rPh sb="16" eb="18">
      <t>ケイカク</t>
    </rPh>
    <rPh sb="19" eb="21">
      <t>サクセイ</t>
    </rPh>
    <phoneticPr fontId="24"/>
  </si>
  <si>
    <t>　居宅サービス計画に特定福祉用具販売を位置付ける場合、その利用の妥当性を検討し、当該計画に特定福祉用具販売が必要な理由を記載している。（該当者がいない場合については、当該内容を承知していたら○）</t>
    <phoneticPr fontId="24"/>
  </si>
  <si>
    <t>問25</t>
    <rPh sb="0" eb="1">
      <t>ト</t>
    </rPh>
    <phoneticPr fontId="24"/>
  </si>
  <si>
    <t>　特定福祉用具販売を位置付ける場合は、サービス担当者会議を開催して、専門的意見の聴取をしている。（該当者がいない場合については、当該内容を承知していたら○）</t>
    <phoneticPr fontId="24"/>
  </si>
  <si>
    <t>問24</t>
    <rPh sb="0" eb="1">
      <t>ト</t>
    </rPh>
    <phoneticPr fontId="24"/>
  </si>
  <si>
    <t>問23</t>
    <rPh sb="0" eb="1">
      <t>ト</t>
    </rPh>
    <phoneticPr fontId="24"/>
  </si>
  <si>
    <t>問22</t>
    <rPh sb="0" eb="1">
      <t>ト</t>
    </rPh>
    <phoneticPr fontId="24"/>
  </si>
  <si>
    <t>　軽度者に対象外種目の福祉用具貸与を位置付ける場合は、認定調査の調査票の必要な部分の写しを入手している。また、その写しを指定福祉用具貸与事業者へ送付している。</t>
    <phoneticPr fontId="24"/>
  </si>
  <si>
    <t>問21</t>
    <rPh sb="0" eb="1">
      <t>ト</t>
    </rPh>
    <phoneticPr fontId="24"/>
  </si>
  <si>
    <t>　居宅サービス計画に福祉用具貸与を位置付ける場合に、その利用の妥当性を検討し、当該計画に福祉用具貸与が必要な理由を記載するとともに、必要に応じて随時サービス担当者会議を開催し、継続して福祉用具貸与を受ける必要性について検証をした上で、継続して福祉用具貸与を受ける必要がある場合にはその理由を居宅サービス計画に記載している。（該当者がいない場合については、当該内容を承知していたら○）</t>
    <phoneticPr fontId="24"/>
  </si>
  <si>
    <t>問20</t>
    <rPh sb="0" eb="1">
      <t>ト</t>
    </rPh>
    <phoneticPr fontId="24"/>
  </si>
  <si>
    <t>問19</t>
    <rPh sb="0" eb="1">
      <t>ト</t>
    </rPh>
    <phoneticPr fontId="24"/>
  </si>
  <si>
    <t>　問17の場合において、居宅サービス計画を作成した際には、当該居宅サービス計画を主治の医師等に交付している。</t>
    <rPh sb="1" eb="2">
      <t>トイ</t>
    </rPh>
    <rPh sb="5" eb="7">
      <t>バアイ</t>
    </rPh>
    <rPh sb="12" eb="14">
      <t>キョタク</t>
    </rPh>
    <rPh sb="18" eb="20">
      <t>ケイカク</t>
    </rPh>
    <rPh sb="21" eb="23">
      <t>サクセイ</t>
    </rPh>
    <rPh sb="25" eb="26">
      <t>サイ</t>
    </rPh>
    <rPh sb="29" eb="31">
      <t>トウガイ</t>
    </rPh>
    <rPh sb="31" eb="33">
      <t>キョタク</t>
    </rPh>
    <rPh sb="37" eb="39">
      <t>ケイカク</t>
    </rPh>
    <rPh sb="40" eb="42">
      <t>シュジ</t>
    </rPh>
    <rPh sb="43" eb="44">
      <t>イ</t>
    </rPh>
    <rPh sb="44" eb="45">
      <t>シ</t>
    </rPh>
    <rPh sb="45" eb="46">
      <t>トウ</t>
    </rPh>
    <rPh sb="47" eb="49">
      <t>コウフ</t>
    </rPh>
    <phoneticPr fontId="24"/>
  </si>
  <si>
    <t>問18</t>
    <rPh sb="0" eb="1">
      <t>ト</t>
    </rPh>
    <phoneticPr fontId="24"/>
  </si>
  <si>
    <t>　介護支援専門員は、利用者が訪問看護、通所リハビリテーション等の医療サービスの利用を希望している場合その他必要な場合には、利用者の同意を得て主治の医師又は歯科医師(以下「主治の医師等」という。)の意見を求めている。
（該当者がいない場合については、当該内容を承知していたら○）</t>
    <phoneticPr fontId="24"/>
  </si>
  <si>
    <t>問17</t>
    <rPh sb="0" eb="1">
      <t>トイ</t>
    </rPh>
    <phoneticPr fontId="24"/>
  </si>
  <si>
    <t>　居宅サービス計画に厚生労働大臣が定める回数以上の訪問介護を位置づける場合は、その妥当性を検討し、当該居宅サービス計画に訪問介護が必要な理由を記載するとともに、当該居宅サービス計画を市に届け出ている。（平成30年10月1日から施行。）</t>
    <rPh sb="1" eb="3">
      <t>キョタク</t>
    </rPh>
    <rPh sb="7" eb="9">
      <t>ケイカク</t>
    </rPh>
    <rPh sb="10" eb="12">
      <t>コウセイ</t>
    </rPh>
    <rPh sb="12" eb="14">
      <t>ロウドウ</t>
    </rPh>
    <rPh sb="14" eb="16">
      <t>ダイジン</t>
    </rPh>
    <rPh sb="17" eb="18">
      <t>サダ</t>
    </rPh>
    <rPh sb="20" eb="22">
      <t>カイスウ</t>
    </rPh>
    <rPh sb="22" eb="24">
      <t>イジョウ</t>
    </rPh>
    <rPh sb="25" eb="27">
      <t>ホウモン</t>
    </rPh>
    <rPh sb="27" eb="29">
      <t>カイゴ</t>
    </rPh>
    <rPh sb="30" eb="32">
      <t>イチ</t>
    </rPh>
    <rPh sb="35" eb="37">
      <t>バアイ</t>
    </rPh>
    <rPh sb="41" eb="44">
      <t>ダトウセイ</t>
    </rPh>
    <rPh sb="45" eb="47">
      <t>ケントウ</t>
    </rPh>
    <rPh sb="49" eb="51">
      <t>トウガイ</t>
    </rPh>
    <rPh sb="51" eb="53">
      <t>キョタク</t>
    </rPh>
    <rPh sb="57" eb="59">
      <t>ケイカク</t>
    </rPh>
    <rPh sb="60" eb="62">
      <t>ホウモン</t>
    </rPh>
    <rPh sb="62" eb="64">
      <t>カイゴ</t>
    </rPh>
    <rPh sb="65" eb="67">
      <t>ヒツヨウ</t>
    </rPh>
    <rPh sb="68" eb="70">
      <t>リユウ</t>
    </rPh>
    <rPh sb="71" eb="73">
      <t>キサイ</t>
    </rPh>
    <rPh sb="80" eb="82">
      <t>トウガイ</t>
    </rPh>
    <rPh sb="82" eb="84">
      <t>キョタク</t>
    </rPh>
    <rPh sb="88" eb="90">
      <t>ケイカク</t>
    </rPh>
    <rPh sb="91" eb="92">
      <t>シ</t>
    </rPh>
    <rPh sb="93" eb="94">
      <t>トド</t>
    </rPh>
    <rPh sb="95" eb="96">
      <t>デ</t>
    </rPh>
    <rPh sb="101" eb="103">
      <t>ヘイセイ</t>
    </rPh>
    <rPh sb="105" eb="106">
      <t>ネン</t>
    </rPh>
    <rPh sb="108" eb="109">
      <t>ガツ</t>
    </rPh>
    <rPh sb="110" eb="111">
      <t>ニチ</t>
    </rPh>
    <rPh sb="113" eb="115">
      <t>セコウ</t>
    </rPh>
    <phoneticPr fontId="24"/>
  </si>
  <si>
    <t>問16</t>
    <rPh sb="0" eb="1">
      <t>トイ</t>
    </rPh>
    <phoneticPr fontId="24"/>
  </si>
  <si>
    <t>　利用者がその居宅において日常生活を営むことが困難となったと認める場合又は利用者が介護保険施設への入院又は入所を希望する場合には、介護保険施設への紹介その他の便宜の提供を行っている。（該当者がいない場合については、当該内容を承知していたら○）</t>
    <phoneticPr fontId="24"/>
  </si>
  <si>
    <t>問15</t>
    <rPh sb="0" eb="1">
      <t>ト</t>
    </rPh>
    <phoneticPr fontId="24"/>
  </si>
  <si>
    <t>　居宅サービス計画を変更した場合、全表（１～３表及び６，７表）について作成し直している。
※ サービス内容への具体的な影響がほとんど認められないような軽微な変更（例えば時間帯の変更など）の場合については、全て作成し直すのではなく、当該変更記録の箇所の冒頭に変更時点を明記しつつ同一用紙に継続して記載することができます。</t>
    <phoneticPr fontId="24"/>
  </si>
  <si>
    <t>　要介護認定を受けている利用者が要介護更新認定を受けた場合又は要介護状態区分の変更の認定を受けた場合には、サービス担当者会議の開催により、居宅サービス計画の変更の必要性について、担当者に対し、専門的な見地からの意見を求めている。ただし、やむを得ない理由がある場合には、担当者に対する照会等により意見を求めている。　</t>
    <phoneticPr fontId="24"/>
  </si>
  <si>
    <t xml:space="preserve">  指定居宅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又は薬剤師に提供している。</t>
    <phoneticPr fontId="24"/>
  </si>
  <si>
    <t>問11</t>
    <rPh sb="0" eb="1">
      <t>トイ</t>
    </rPh>
    <phoneticPr fontId="24"/>
  </si>
  <si>
    <t>　居宅サービス計画に位置付けた居宅サービス事業者に対して、訪問介護計画等の提出を求めている。</t>
    <phoneticPr fontId="24"/>
  </si>
  <si>
    <t>問10</t>
    <rPh sb="0" eb="1">
      <t>トイ</t>
    </rPh>
    <phoneticPr fontId="24"/>
  </si>
  <si>
    <t>　居宅サービス計画の原案の内容について利用者又はその家族に対して説明し、文書により利用者の同意を得ている。また、居宅サービス計画を利用者及び担当者に交付している。</t>
    <rPh sb="19" eb="21">
      <t>リヨウ</t>
    </rPh>
    <rPh sb="36" eb="38">
      <t>ブンショ</t>
    </rPh>
    <rPh sb="41" eb="44">
      <t>リヨウシャ</t>
    </rPh>
    <rPh sb="65" eb="67">
      <t>リヨウ</t>
    </rPh>
    <rPh sb="68" eb="69">
      <t>オヨ</t>
    </rPh>
    <rPh sb="70" eb="73">
      <t>タントウシャ</t>
    </rPh>
    <phoneticPr fontId="24"/>
  </si>
  <si>
    <t>　居宅サービス計画は全表（１～３表及び６，７表）作成している。</t>
    <phoneticPr fontId="24"/>
  </si>
  <si>
    <t>　居宅サービス計画原案に位置付けた指定居宅サービス等の担当者からなるサービス担当者会議の開催により、利用者の状況に関する情報を共有するとともに専門的な見地からの意見を求めている。</t>
    <rPh sb="1" eb="3">
      <t>キョタク</t>
    </rPh>
    <rPh sb="7" eb="9">
      <t>ケイカク</t>
    </rPh>
    <rPh sb="9" eb="11">
      <t>ゲンアン</t>
    </rPh>
    <rPh sb="12" eb="15">
      <t>イチヅ</t>
    </rPh>
    <rPh sb="17" eb="21">
      <t>シテイキョタク</t>
    </rPh>
    <rPh sb="25" eb="26">
      <t>トウ</t>
    </rPh>
    <rPh sb="27" eb="29">
      <t>タントウ</t>
    </rPh>
    <rPh sb="29" eb="30">
      <t>シャ</t>
    </rPh>
    <rPh sb="38" eb="40">
      <t>タントウ</t>
    </rPh>
    <rPh sb="40" eb="41">
      <t>シャ</t>
    </rPh>
    <rPh sb="41" eb="43">
      <t>カイギ</t>
    </rPh>
    <rPh sb="44" eb="46">
      <t>カイサイ</t>
    </rPh>
    <rPh sb="50" eb="53">
      <t>リヨウシャ</t>
    </rPh>
    <rPh sb="54" eb="56">
      <t>ジョウキョウ</t>
    </rPh>
    <rPh sb="57" eb="58">
      <t>カン</t>
    </rPh>
    <rPh sb="60" eb="62">
      <t>ジョウホウ</t>
    </rPh>
    <rPh sb="63" eb="65">
      <t>キョウユウ</t>
    </rPh>
    <rPh sb="71" eb="74">
      <t>センモンテキ</t>
    </rPh>
    <rPh sb="75" eb="77">
      <t>ケンチ</t>
    </rPh>
    <rPh sb="80" eb="82">
      <t>イケン</t>
    </rPh>
    <rPh sb="83" eb="84">
      <t>モト</t>
    </rPh>
    <phoneticPr fontId="24"/>
  </si>
  <si>
    <t>　居宅サービス計画には以下の項目を記載している。</t>
    <phoneticPr fontId="24"/>
  </si>
  <si>
    <t>　居宅サービス計画の作成にあたり、利用者の抱える解決すべき課題に対応するための最も適切なサービスの組合せについて検討している。</t>
    <phoneticPr fontId="24"/>
  </si>
  <si>
    <t>　計画担当介護支援専門員は、解決すべき課題の把握（アセスメント）にあたっては、利用者及びその家族に面接して行っている。</t>
    <rPh sb="39" eb="42">
      <t>リヨウシャ</t>
    </rPh>
    <phoneticPr fontId="24"/>
  </si>
  <si>
    <t>　計画担当介護支援専門員は、居宅サービス計画の作成にあたっては、利用者について、その有する能力や既に提供を受けている居宅サービス、介護者の状況等の評価を通じて利用者が抱える問題点を明らかにし、利用者が自立した日常生活を営むことができるように支援する上で解決すべき課題を把握している。</t>
    <rPh sb="14" eb="16">
      <t>キョタク</t>
    </rPh>
    <rPh sb="20" eb="22">
      <t>ケイカク</t>
    </rPh>
    <rPh sb="23" eb="25">
      <t>サクセイ</t>
    </rPh>
    <rPh sb="32" eb="34">
      <t>リヨウ</t>
    </rPh>
    <rPh sb="34" eb="35">
      <t>シャ</t>
    </rPh>
    <rPh sb="42" eb="43">
      <t>ユウ</t>
    </rPh>
    <rPh sb="45" eb="47">
      <t>ノウリョク</t>
    </rPh>
    <rPh sb="48" eb="49">
      <t>スデ</t>
    </rPh>
    <rPh sb="50" eb="52">
      <t>テイキョウ</t>
    </rPh>
    <rPh sb="53" eb="54">
      <t>ウ</t>
    </rPh>
    <rPh sb="58" eb="60">
      <t>キョタク</t>
    </rPh>
    <rPh sb="65" eb="67">
      <t>カイゴ</t>
    </rPh>
    <rPh sb="67" eb="68">
      <t>シャ</t>
    </rPh>
    <rPh sb="69" eb="71">
      <t>ジョウキョウ</t>
    </rPh>
    <rPh sb="71" eb="72">
      <t>トウ</t>
    </rPh>
    <rPh sb="73" eb="75">
      <t>ヒョウカ</t>
    </rPh>
    <rPh sb="76" eb="77">
      <t>ツウ</t>
    </rPh>
    <rPh sb="79" eb="82">
      <t>リヨウシャ</t>
    </rPh>
    <rPh sb="83" eb="84">
      <t>カカ</t>
    </rPh>
    <rPh sb="86" eb="89">
      <t>モンダイテン</t>
    </rPh>
    <rPh sb="90" eb="91">
      <t>アキ</t>
    </rPh>
    <rPh sb="96" eb="99">
      <t>リヨウシャ</t>
    </rPh>
    <rPh sb="100" eb="102">
      <t>ジリツ</t>
    </rPh>
    <rPh sb="104" eb="106">
      <t>ニチジョウ</t>
    </rPh>
    <rPh sb="106" eb="108">
      <t>セイカツ</t>
    </rPh>
    <rPh sb="109" eb="110">
      <t>イトナ</t>
    </rPh>
    <rPh sb="120" eb="122">
      <t>シエン</t>
    </rPh>
    <rPh sb="124" eb="125">
      <t>ウエ</t>
    </rPh>
    <rPh sb="126" eb="128">
      <t>カイケツ</t>
    </rPh>
    <rPh sb="131" eb="133">
      <t>カダイ</t>
    </rPh>
    <rPh sb="134" eb="136">
      <t>ハアク</t>
    </rPh>
    <phoneticPr fontId="24"/>
  </si>
  <si>
    <t>　利用者全員について居宅サービス計画を作成している。</t>
    <phoneticPr fontId="24"/>
  </si>
  <si>
    <t>　管理者は、介護支援専門員に居宅サービス計画の作成に関する業務を担当させている。</t>
    <rPh sb="1" eb="4">
      <t>カンリシャ</t>
    </rPh>
    <rPh sb="6" eb="7">
      <t>カイ</t>
    </rPh>
    <phoneticPr fontId="24"/>
  </si>
  <si>
    <t>（13）　居宅サービス計画の作成</t>
    <rPh sb="5" eb="7">
      <t>キョタク</t>
    </rPh>
    <rPh sb="11" eb="13">
      <t>ケイカク</t>
    </rPh>
    <rPh sb="14" eb="16">
      <t>サクセイ</t>
    </rPh>
    <phoneticPr fontId="24"/>
  </si>
  <si>
    <t>　身体的拘束が必要とされた入所者について、拘束を廃止し、生活の質を向上させるためのアセスメントの実施、施設サービス計画への位置づけ等が行われている。</t>
    <phoneticPr fontId="24"/>
  </si>
  <si>
    <t>　身体的拘束の必要がなくなった場合、すみやかに拘束を解除している。</t>
    <phoneticPr fontId="24"/>
  </si>
  <si>
    <t>問17</t>
    <rPh sb="0" eb="1">
      <t>ト</t>
    </rPh>
    <phoneticPr fontId="24"/>
  </si>
  <si>
    <t>　問15の再検討の結果、身体的拘束を継続することになった場合には、問１１のとおり入所者や家族に対して、説明して理解を得ている。</t>
    <phoneticPr fontId="24"/>
  </si>
  <si>
    <t>問16</t>
    <rPh sb="0" eb="1">
      <t>ト</t>
    </rPh>
    <phoneticPr fontId="24"/>
  </si>
  <si>
    <t>　身体的拘束を行った場合には、「一時性」で決めた期間の終了前及び入所者の観察の状況に応じて、問11同様に再検討を行っている。</t>
    <phoneticPr fontId="24"/>
  </si>
  <si>
    <t>　身体的拘束を行った場合には、常に観察し、施設で定めた様式を用いて、その「態様」及び「時間」、その際の「入所者の心身の状況」等を第三者でも把握できるよう詳細に記録している。</t>
    <rPh sb="1" eb="4">
      <t>シンタイテキ</t>
    </rPh>
    <rPh sb="4" eb="6">
      <t>コウソク</t>
    </rPh>
    <rPh sb="7" eb="8">
      <t>オコナ</t>
    </rPh>
    <rPh sb="10" eb="12">
      <t>バアイ</t>
    </rPh>
    <rPh sb="15" eb="16">
      <t>ツネ</t>
    </rPh>
    <rPh sb="17" eb="19">
      <t>カンサツ</t>
    </rPh>
    <rPh sb="21" eb="23">
      <t>シセツ</t>
    </rPh>
    <rPh sb="24" eb="25">
      <t>サダ</t>
    </rPh>
    <rPh sb="27" eb="29">
      <t>ヨウシキ</t>
    </rPh>
    <rPh sb="30" eb="31">
      <t>モチ</t>
    </rPh>
    <rPh sb="37" eb="39">
      <t>タイヨウ</t>
    </rPh>
    <rPh sb="40" eb="41">
      <t>オヨ</t>
    </rPh>
    <rPh sb="43" eb="45">
      <t>ジカン</t>
    </rPh>
    <rPh sb="49" eb="50">
      <t>サイ</t>
    </rPh>
    <rPh sb="52" eb="55">
      <t>ニュウショシャ</t>
    </rPh>
    <rPh sb="56" eb="58">
      <t>シンシン</t>
    </rPh>
    <rPh sb="59" eb="61">
      <t>ジョウキョウ</t>
    </rPh>
    <rPh sb="62" eb="63">
      <t>ナド</t>
    </rPh>
    <rPh sb="64" eb="67">
      <t>ダイサンシャ</t>
    </rPh>
    <rPh sb="69" eb="71">
      <t>ハアク</t>
    </rPh>
    <rPh sb="76" eb="78">
      <t>ショウサイ</t>
    </rPh>
    <rPh sb="79" eb="81">
      <t>キロク</t>
    </rPh>
    <phoneticPr fontId="24"/>
  </si>
  <si>
    <t>　やむを得ず身体的拘束を行う場合には、入所者や家族に対し、施設で定めた様式を用いて「身体的拘束の内容」「目的」「理由」「拘束の時間」「時間帯」「期間」等を詳細に説明し、理解を得ている。</t>
    <phoneticPr fontId="24"/>
  </si>
  <si>
    <t>　問11について「切迫性」「非代替性」「一時性」の検討結果を施設で定めた様式を用いて、各要件の検討結果を第三者でも把握できるよう詳細に記録している。</t>
    <phoneticPr fontId="24"/>
  </si>
  <si>
    <t>　やむを得ず身体的拘束を行う場合には、「切迫性」「非代替性」「一時性」のすべてを満たしているかについて「身体的拘束適正化検討委員会」等で検討している。</t>
    <phoneticPr fontId="24"/>
  </si>
  <si>
    <t>　やむを得ず身体的拘束を行う場合に備えて、入所者や家族に対して「身体的拘束の内容」「目的」「理由」「拘束の時間」「時間帯」「期間」等を説明するための様式、身体拘束を行った場合に、その「態様」及び「時間」その際の「入所者の心身の状況」等を記録するための様式を定めている。</t>
    <phoneticPr fontId="24"/>
  </si>
  <si>
    <t>　やむを得ず身体的拘束を行う場合に備えて、「身体的拘束適正化検討委員会」等で「切迫性」「非代替性」「一時性」の３つの要件を全て満たしているかを検討した際に、その結果を記録する様式を定めている。かつ、その様式は「切迫性」「非代替性」「一時性」の各要件の検討結果を分けて記載できる様式になっている。</t>
    <phoneticPr fontId="24"/>
  </si>
  <si>
    <t>　介護従業者その他の従業者に対し、身体的拘束等の適正化のための研修を定期的（年1回以上）に実施している。</t>
    <phoneticPr fontId="24"/>
  </si>
  <si>
    <t>　身体的拘束等の適正化のための指針を整備している。</t>
    <phoneticPr fontId="24"/>
  </si>
  <si>
    <t>　身体的拘束適正化検討委員会を３か月に1回以上開催するとともに、その結果について介護従業者その他の従業者に周知徹底を図っている。</t>
    <rPh sb="1" eb="4">
      <t>シンタイテキ</t>
    </rPh>
    <rPh sb="4" eb="6">
      <t>コウソク</t>
    </rPh>
    <rPh sb="6" eb="9">
      <t>テキセイカ</t>
    </rPh>
    <rPh sb="9" eb="11">
      <t>ケントウ</t>
    </rPh>
    <rPh sb="11" eb="14">
      <t>イインカイ</t>
    </rPh>
    <rPh sb="17" eb="18">
      <t>ガツ</t>
    </rPh>
    <rPh sb="20" eb="23">
      <t>カイイジョウ</t>
    </rPh>
    <rPh sb="23" eb="25">
      <t>カイサイ</t>
    </rPh>
    <rPh sb="34" eb="36">
      <t>ケッカ</t>
    </rPh>
    <rPh sb="40" eb="42">
      <t>カイゴ</t>
    </rPh>
    <rPh sb="42" eb="45">
      <t>ジュウギョウシャ</t>
    </rPh>
    <rPh sb="47" eb="48">
      <t>タ</t>
    </rPh>
    <rPh sb="49" eb="52">
      <t>ジュウギョウシャ</t>
    </rPh>
    <rPh sb="53" eb="55">
      <t>シュウチ</t>
    </rPh>
    <rPh sb="55" eb="57">
      <t>テッテイ</t>
    </rPh>
    <rPh sb="58" eb="59">
      <t>ハカ</t>
    </rPh>
    <phoneticPr fontId="24"/>
  </si>
  <si>
    <t>　「身体的拘束等の適正化のための対策を検討する委員会（以下「身体的拘束適正化検討委員会」という。）」には管理者及び各職種の従業員が参加している。「身体拘束廃止委員会」等には管理者及び各職種の従業員が参加している。</t>
    <phoneticPr fontId="24"/>
  </si>
  <si>
    <t>　緊急やむを得ない身体的拘束等を行う場合には、その態様及び時間、その際の利用者の心身の状況並びに緊急やむを得ない理由を記録している。</t>
    <phoneticPr fontId="24"/>
  </si>
  <si>
    <t>　重要事項説明により「身体的拘束の廃止」及び「身体的拘束その他利用者の行動を制限する行為を行う際の手続き」について説明している。</t>
    <phoneticPr fontId="2"/>
  </si>
  <si>
    <t>　運営規程に「身体的拘束の廃止」及び「身体的拘束その他利用者の行動を制限する行為を行う際の手続き」について定めている。</t>
    <phoneticPr fontId="2"/>
  </si>
  <si>
    <t>　サービス提供にあたっては、当該利用者又は他の利用者等の生命又は身体を保護するため緊急やむを得ない場合を除き、身体的拘束その他利用者の行動を制限しないようにしている。</t>
    <rPh sb="16" eb="19">
      <t>リヨウシャ</t>
    </rPh>
    <phoneticPr fontId="24"/>
  </si>
  <si>
    <t>（12）　身体的拘束の廃止</t>
    <rPh sb="5" eb="8">
      <t>シンタイテキ</t>
    </rPh>
    <rPh sb="8" eb="10">
      <t>コウソク</t>
    </rPh>
    <rPh sb="11" eb="13">
      <t>ハイシ</t>
    </rPh>
    <phoneticPr fontId="24"/>
  </si>
  <si>
    <t>運営推進会議を活用した評価の結果の公表について</t>
    <rPh sb="0" eb="2">
      <t>ウンエイ</t>
    </rPh>
    <rPh sb="2" eb="4">
      <t>スイシン</t>
    </rPh>
    <rPh sb="4" eb="6">
      <t>カイギ</t>
    </rPh>
    <rPh sb="7" eb="9">
      <t>カツヨウ</t>
    </rPh>
    <rPh sb="11" eb="13">
      <t>ヒョウカ</t>
    </rPh>
    <rPh sb="14" eb="16">
      <t>ケッカ</t>
    </rPh>
    <rPh sb="17" eb="19">
      <t>コウヒョウ</t>
    </rPh>
    <phoneticPr fontId="24"/>
  </si>
  <si>
    <r>
      <t>　年1回、自ら提供するサービスについて評価・点検（自己評価）を行うとともに、当該自己評価結果を運営推進会議において第三者の観点からサービスの評価（外部評価）を行っている。
（実　施　日）　　　　年　　月　　日</t>
    </r>
    <r>
      <rPr>
        <sz val="11"/>
        <rFont val="ＭＳ ゴシック"/>
        <family val="3"/>
        <charset val="128"/>
      </rPr>
      <t/>
    </r>
    <rPh sb="1" eb="2">
      <t>ネン</t>
    </rPh>
    <rPh sb="3" eb="4">
      <t>カイ</t>
    </rPh>
    <rPh sb="38" eb="40">
      <t>トウガイ</t>
    </rPh>
    <rPh sb="40" eb="42">
      <t>ジコ</t>
    </rPh>
    <rPh sb="42" eb="44">
      <t>ヒョウカ</t>
    </rPh>
    <rPh sb="44" eb="46">
      <t>ケッカ</t>
    </rPh>
    <rPh sb="47" eb="49">
      <t>ウンエイ</t>
    </rPh>
    <rPh sb="49" eb="51">
      <t>スイシン</t>
    </rPh>
    <rPh sb="51" eb="53">
      <t>カイギ</t>
    </rPh>
    <rPh sb="87" eb="88">
      <t>ジツ</t>
    </rPh>
    <rPh sb="89" eb="90">
      <t>シ</t>
    </rPh>
    <rPh sb="91" eb="92">
      <t>ヒ</t>
    </rPh>
    <rPh sb="97" eb="98">
      <t>ネン</t>
    </rPh>
    <rPh sb="100" eb="101">
      <t>ツキ</t>
    </rPh>
    <rPh sb="103" eb="104">
      <t>ニチ</t>
    </rPh>
    <phoneticPr fontId="24"/>
  </si>
  <si>
    <t>（11）　自己評価及び外部評価</t>
    <rPh sb="5" eb="7">
      <t>ジコ</t>
    </rPh>
    <rPh sb="7" eb="9">
      <t>ヒョウカ</t>
    </rPh>
    <rPh sb="9" eb="10">
      <t>オヨ</t>
    </rPh>
    <rPh sb="11" eb="13">
      <t>ガイブ</t>
    </rPh>
    <rPh sb="13" eb="15">
      <t>ヒョウカ</t>
    </rPh>
    <phoneticPr fontId="24"/>
  </si>
  <si>
    <t>　サービスの提供にあたっては、あらかじめ、利用者又はその家族に対し、当該サービスの内容及び費用について説明を行い、利用者の同意を得ている。</t>
    <rPh sb="21" eb="23">
      <t>リヨウ</t>
    </rPh>
    <phoneticPr fontId="24"/>
  </si>
  <si>
    <t>　問1・問2のほか、通常の事業の実施地域以外の地域に居住する利用者に対して行う送迎費用及び訪問サービスに要した交通費、食事の提供に要した費用、宿泊費、おむつ代、その他日常生活においても通常必要となるものに係る費用であって、その利用者に負担させることが適当なものを除き、利用者から費用の支払を受けていない。</t>
    <rPh sb="1" eb="2">
      <t>トイ</t>
    </rPh>
    <rPh sb="4" eb="5">
      <t>トイ</t>
    </rPh>
    <rPh sb="10" eb="12">
      <t>ツウジョウ</t>
    </rPh>
    <rPh sb="13" eb="15">
      <t>ジギョウ</t>
    </rPh>
    <rPh sb="16" eb="18">
      <t>ジッシ</t>
    </rPh>
    <rPh sb="18" eb="20">
      <t>チイキ</t>
    </rPh>
    <rPh sb="20" eb="22">
      <t>イガイ</t>
    </rPh>
    <rPh sb="23" eb="25">
      <t>チイキ</t>
    </rPh>
    <rPh sb="26" eb="28">
      <t>キョジュウ</t>
    </rPh>
    <rPh sb="30" eb="33">
      <t>リヨウシャ</t>
    </rPh>
    <rPh sb="34" eb="35">
      <t>タイ</t>
    </rPh>
    <rPh sb="37" eb="38">
      <t>オコナ</t>
    </rPh>
    <rPh sb="39" eb="41">
      <t>ソウゲイ</t>
    </rPh>
    <rPh sb="41" eb="43">
      <t>ヒヨウ</t>
    </rPh>
    <rPh sb="43" eb="44">
      <t>オヨ</t>
    </rPh>
    <rPh sb="45" eb="47">
      <t>ホウモン</t>
    </rPh>
    <rPh sb="52" eb="53">
      <t>ヨウ</t>
    </rPh>
    <rPh sb="55" eb="58">
      <t>コウツウヒ</t>
    </rPh>
    <rPh sb="59" eb="61">
      <t>ショクジ</t>
    </rPh>
    <rPh sb="62" eb="64">
      <t>テイキョウ</t>
    </rPh>
    <rPh sb="65" eb="66">
      <t>ヨウ</t>
    </rPh>
    <rPh sb="68" eb="70">
      <t>ヒヨウ</t>
    </rPh>
    <rPh sb="71" eb="74">
      <t>シュクハクヒ</t>
    </rPh>
    <rPh sb="78" eb="79">
      <t>ダイ</t>
    </rPh>
    <rPh sb="82" eb="83">
      <t>タ</t>
    </rPh>
    <rPh sb="83" eb="85">
      <t>ニチジョウ</t>
    </rPh>
    <rPh sb="85" eb="87">
      <t>セイカツ</t>
    </rPh>
    <rPh sb="92" eb="94">
      <t>ツウジョウ</t>
    </rPh>
    <rPh sb="94" eb="96">
      <t>ヒツヨウ</t>
    </rPh>
    <rPh sb="102" eb="103">
      <t>カカ</t>
    </rPh>
    <rPh sb="104" eb="106">
      <t>ヒヨウ</t>
    </rPh>
    <rPh sb="113" eb="116">
      <t>リヨウシャ</t>
    </rPh>
    <rPh sb="117" eb="119">
      <t>フタン</t>
    </rPh>
    <rPh sb="125" eb="127">
      <t>テキトウ</t>
    </rPh>
    <rPh sb="131" eb="132">
      <t>ノゾ</t>
    </rPh>
    <rPh sb="134" eb="137">
      <t>リヨウシャ</t>
    </rPh>
    <rPh sb="139" eb="141">
      <t>ヒヨウ</t>
    </rPh>
    <rPh sb="142" eb="144">
      <t>シハライ</t>
    </rPh>
    <rPh sb="145" eb="146">
      <t>ウ</t>
    </rPh>
    <phoneticPr fontId="24"/>
  </si>
  <si>
    <t>　法定代理受領サービスに該当しない指定小規模多機能型居宅介護を提供した際にその利用者から支払を受ける利用料の額と、指定小規模多機能型居宅介護に係る地域密着型介護サービス費用基準額との間に、不合理な差額が生じないようにしている。</t>
    <phoneticPr fontId="24"/>
  </si>
  <si>
    <t>　法定代理受領サービスに該当する指定小規模多機能型居宅介護を提供した際には、その利用者から利用料の一部として、当該指定小規模多機能型居宅介護に係る地域密着型介護サービス費用基準額から当該指定小規模多機能型居宅介護事業者に支払われる地域密着型介護サービス費の額を控除して得た額の支払を受けている。</t>
    <phoneticPr fontId="24"/>
  </si>
  <si>
    <t>（10）　利用料等の受領</t>
    <rPh sb="5" eb="8">
      <t>リヨウリョウ</t>
    </rPh>
    <rPh sb="8" eb="9">
      <t>トウ</t>
    </rPh>
    <rPh sb="10" eb="12">
      <t>ジュリョウ</t>
    </rPh>
    <phoneticPr fontId="24"/>
  </si>
  <si>
    <t>　指定小規模多機能型居宅介護を提供した際には、提供した具体的なサービスの内容等を記録するとともに、利用者からの申出があった場合には、文書の交付等によりその情報を利用者に提供している。</t>
    <rPh sb="1" eb="3">
      <t>シテイ</t>
    </rPh>
    <rPh sb="3" eb="6">
      <t>ショウキボ</t>
    </rPh>
    <rPh sb="6" eb="10">
      <t>タキノウガタ</t>
    </rPh>
    <rPh sb="10" eb="12">
      <t>キョタク</t>
    </rPh>
    <rPh sb="12" eb="14">
      <t>カイゴ</t>
    </rPh>
    <rPh sb="49" eb="52">
      <t>リヨウシャ</t>
    </rPh>
    <rPh sb="55" eb="57">
      <t>モウシデ</t>
    </rPh>
    <rPh sb="61" eb="63">
      <t>バアイ</t>
    </rPh>
    <rPh sb="66" eb="68">
      <t>ブンショ</t>
    </rPh>
    <rPh sb="69" eb="71">
      <t>コウフ</t>
    </rPh>
    <rPh sb="71" eb="72">
      <t>トウ</t>
    </rPh>
    <rPh sb="77" eb="79">
      <t>ジョウホウ</t>
    </rPh>
    <rPh sb="80" eb="83">
      <t>リヨウシャ</t>
    </rPh>
    <rPh sb="84" eb="86">
      <t>テイキョウ</t>
    </rPh>
    <phoneticPr fontId="24"/>
  </si>
  <si>
    <t>　指定小規模多機能型居宅介護を提供した際には、サービスの提供日及び内容、保険給付の額その他必要事項を、利用者の居宅サービス計画の書面又はサービス利用票等に記載している。</t>
    <rPh sb="1" eb="3">
      <t>シテイ</t>
    </rPh>
    <rPh sb="3" eb="6">
      <t>ショウキボ</t>
    </rPh>
    <rPh sb="6" eb="10">
      <t>タキノウガタ</t>
    </rPh>
    <rPh sb="10" eb="12">
      <t>キョタク</t>
    </rPh>
    <rPh sb="12" eb="14">
      <t>カイゴ</t>
    </rPh>
    <rPh sb="28" eb="30">
      <t>テイキョウ</t>
    </rPh>
    <rPh sb="30" eb="31">
      <t>ビ</t>
    </rPh>
    <rPh sb="31" eb="32">
      <t>オヨ</t>
    </rPh>
    <rPh sb="33" eb="35">
      <t>ナイヨウ</t>
    </rPh>
    <rPh sb="36" eb="38">
      <t>ホケン</t>
    </rPh>
    <rPh sb="38" eb="40">
      <t>キュウフ</t>
    </rPh>
    <rPh sb="41" eb="42">
      <t>ガク</t>
    </rPh>
    <rPh sb="44" eb="45">
      <t>タ</t>
    </rPh>
    <rPh sb="45" eb="47">
      <t>ヒツヨウ</t>
    </rPh>
    <rPh sb="47" eb="49">
      <t>ジコウ</t>
    </rPh>
    <rPh sb="51" eb="54">
      <t>リヨウシャ</t>
    </rPh>
    <rPh sb="55" eb="57">
      <t>キョタク</t>
    </rPh>
    <rPh sb="61" eb="63">
      <t>ケイカク</t>
    </rPh>
    <rPh sb="64" eb="66">
      <t>ショメン</t>
    </rPh>
    <rPh sb="66" eb="67">
      <t>マタ</t>
    </rPh>
    <rPh sb="72" eb="74">
      <t>リヨウ</t>
    </rPh>
    <rPh sb="74" eb="75">
      <t>ヒョウ</t>
    </rPh>
    <rPh sb="75" eb="76">
      <t>トウ</t>
    </rPh>
    <rPh sb="77" eb="79">
      <t>キサイ</t>
    </rPh>
    <phoneticPr fontId="24"/>
  </si>
  <si>
    <t>（９）　サービス提供の記録</t>
    <rPh sb="8" eb="10">
      <t>テイキョウ</t>
    </rPh>
    <rPh sb="11" eb="13">
      <t>キロク</t>
    </rPh>
    <phoneticPr fontId="24"/>
  </si>
  <si>
    <t>　指定小規模多機能型居宅介護従業者のうち、訪問サービスの提供に当たる者に身分を証する書類を携行させ、利用者や家族から求められたときは、その書類を提示させている。</t>
    <rPh sb="1" eb="3">
      <t>シテイ</t>
    </rPh>
    <rPh sb="3" eb="6">
      <t>ショウキボ</t>
    </rPh>
    <rPh sb="6" eb="10">
      <t>タキノウガタ</t>
    </rPh>
    <rPh sb="10" eb="12">
      <t>キョタク</t>
    </rPh>
    <rPh sb="12" eb="14">
      <t>カイゴ</t>
    </rPh>
    <rPh sb="14" eb="17">
      <t>ジュウギョウシャ</t>
    </rPh>
    <rPh sb="21" eb="23">
      <t>ホウモン</t>
    </rPh>
    <rPh sb="31" eb="32">
      <t>ア</t>
    </rPh>
    <rPh sb="34" eb="35">
      <t>シャ</t>
    </rPh>
    <rPh sb="36" eb="38">
      <t>ミブン</t>
    </rPh>
    <rPh sb="39" eb="40">
      <t>ショウ</t>
    </rPh>
    <rPh sb="42" eb="44">
      <t>ショルイ</t>
    </rPh>
    <rPh sb="45" eb="47">
      <t>ケイコウ</t>
    </rPh>
    <rPh sb="50" eb="53">
      <t>リヨウシャ</t>
    </rPh>
    <rPh sb="54" eb="56">
      <t>カゾク</t>
    </rPh>
    <rPh sb="58" eb="59">
      <t>モト</t>
    </rPh>
    <rPh sb="69" eb="71">
      <t>ショルイ</t>
    </rPh>
    <rPh sb="72" eb="74">
      <t>テイジ</t>
    </rPh>
    <phoneticPr fontId="24"/>
  </si>
  <si>
    <t>（８）　身分を証する書類の携行</t>
    <rPh sb="4" eb="6">
      <t>ミブン</t>
    </rPh>
    <rPh sb="7" eb="8">
      <t>ショウ</t>
    </rPh>
    <rPh sb="10" eb="12">
      <t>ショルイ</t>
    </rPh>
    <rPh sb="13" eb="15">
      <t>ケイコウ</t>
    </rPh>
    <phoneticPr fontId="24"/>
  </si>
  <si>
    <t>　サービスの提供の終了に際して、利用者又はその家族に対して適切な指導を行うとともに、当該利用者に係る居宅介護支援事業者に対する情報提供及び地域高齢者支援センター又は保健医療サービス若しくは福祉サービスを提供する者と密接な連携に努めている。</t>
    <rPh sb="9" eb="11">
      <t>シュウリョウ</t>
    </rPh>
    <rPh sb="12" eb="13">
      <t>サイ</t>
    </rPh>
    <rPh sb="16" eb="19">
      <t>リヨウシャ</t>
    </rPh>
    <rPh sb="19" eb="20">
      <t>マタ</t>
    </rPh>
    <rPh sb="23" eb="25">
      <t>カゾク</t>
    </rPh>
    <rPh sb="26" eb="27">
      <t>タイ</t>
    </rPh>
    <rPh sb="29" eb="31">
      <t>テキセツ</t>
    </rPh>
    <rPh sb="32" eb="34">
      <t>シドウ</t>
    </rPh>
    <rPh sb="35" eb="36">
      <t>オコナ</t>
    </rPh>
    <rPh sb="42" eb="44">
      <t>トウガイ</t>
    </rPh>
    <rPh sb="44" eb="47">
      <t>リヨウシャ</t>
    </rPh>
    <rPh sb="48" eb="49">
      <t>カカ</t>
    </rPh>
    <rPh sb="50" eb="52">
      <t>キョタク</t>
    </rPh>
    <rPh sb="52" eb="54">
      <t>カイゴ</t>
    </rPh>
    <rPh sb="54" eb="56">
      <t>シエン</t>
    </rPh>
    <rPh sb="56" eb="58">
      <t>ジギョウ</t>
    </rPh>
    <rPh sb="58" eb="59">
      <t>シャ</t>
    </rPh>
    <rPh sb="60" eb="61">
      <t>タイ</t>
    </rPh>
    <rPh sb="63" eb="65">
      <t>ジョウホウ</t>
    </rPh>
    <rPh sb="65" eb="67">
      <t>テイキョウ</t>
    </rPh>
    <rPh sb="67" eb="68">
      <t>オヨ</t>
    </rPh>
    <rPh sb="69" eb="71">
      <t>チイキ</t>
    </rPh>
    <rPh sb="71" eb="74">
      <t>コウレイシャ</t>
    </rPh>
    <rPh sb="74" eb="76">
      <t>シエン</t>
    </rPh>
    <rPh sb="80" eb="81">
      <t>マタ</t>
    </rPh>
    <rPh sb="82" eb="84">
      <t>ホケン</t>
    </rPh>
    <rPh sb="84" eb="86">
      <t>イリョウ</t>
    </rPh>
    <rPh sb="90" eb="91">
      <t>モ</t>
    </rPh>
    <rPh sb="94" eb="96">
      <t>フクシ</t>
    </rPh>
    <rPh sb="101" eb="103">
      <t>テイキョウ</t>
    </rPh>
    <rPh sb="105" eb="106">
      <t>モノ</t>
    </rPh>
    <rPh sb="107" eb="109">
      <t>ミッセツ</t>
    </rPh>
    <rPh sb="110" eb="112">
      <t>レンケイ</t>
    </rPh>
    <rPh sb="113" eb="114">
      <t>ツト</t>
    </rPh>
    <phoneticPr fontId="24"/>
  </si>
  <si>
    <t>　サービスの提供をするにあたって、利用者の健康管理を適切に行うため、主治の医師との密接な連携に努めている。</t>
    <rPh sb="17" eb="20">
      <t>リヨウシャ</t>
    </rPh>
    <rPh sb="21" eb="23">
      <t>ケンコウ</t>
    </rPh>
    <rPh sb="23" eb="25">
      <t>カンリ</t>
    </rPh>
    <rPh sb="26" eb="28">
      <t>テキセツ</t>
    </rPh>
    <rPh sb="29" eb="30">
      <t>オコナ</t>
    </rPh>
    <rPh sb="34" eb="36">
      <t>シュジ</t>
    </rPh>
    <rPh sb="37" eb="39">
      <t>イシ</t>
    </rPh>
    <rPh sb="41" eb="43">
      <t>ミッセツ</t>
    </rPh>
    <rPh sb="44" eb="46">
      <t>レンケイ</t>
    </rPh>
    <rPh sb="47" eb="48">
      <t>ツト</t>
    </rPh>
    <phoneticPr fontId="24"/>
  </si>
  <si>
    <t>　サービスの提供をするにあたって、居宅サービス事業者、地域高齢者支援センターその他保健医療サービス又は福祉サービスを提供する者と密接な連携に努めている。</t>
    <rPh sb="17" eb="19">
      <t>キョタク</t>
    </rPh>
    <rPh sb="23" eb="25">
      <t>ジギョウ</t>
    </rPh>
    <rPh sb="25" eb="26">
      <t>シャ</t>
    </rPh>
    <rPh sb="27" eb="29">
      <t>チイキ</t>
    </rPh>
    <rPh sb="29" eb="32">
      <t>コウレイシャ</t>
    </rPh>
    <rPh sb="32" eb="34">
      <t>シエン</t>
    </rPh>
    <rPh sb="40" eb="41">
      <t>タ</t>
    </rPh>
    <rPh sb="41" eb="43">
      <t>ホケン</t>
    </rPh>
    <rPh sb="43" eb="45">
      <t>イリョウ</t>
    </rPh>
    <rPh sb="49" eb="50">
      <t>マタ</t>
    </rPh>
    <rPh sb="51" eb="53">
      <t>フクシ</t>
    </rPh>
    <rPh sb="58" eb="60">
      <t>テイキョウ</t>
    </rPh>
    <rPh sb="62" eb="63">
      <t>モノ</t>
    </rPh>
    <rPh sb="64" eb="66">
      <t>ミッセツ</t>
    </rPh>
    <rPh sb="67" eb="69">
      <t>レンケイ</t>
    </rPh>
    <rPh sb="70" eb="71">
      <t>ツト</t>
    </rPh>
    <phoneticPr fontId="24"/>
  </si>
  <si>
    <t>（７）　居宅サービス事業者等との連携</t>
    <rPh sb="4" eb="6">
      <t>キョタク</t>
    </rPh>
    <rPh sb="10" eb="12">
      <t>ジギョウ</t>
    </rPh>
    <rPh sb="12" eb="13">
      <t>シャ</t>
    </rPh>
    <rPh sb="13" eb="14">
      <t>トウ</t>
    </rPh>
    <rPh sb="16" eb="18">
      <t>レンケイ</t>
    </rPh>
    <phoneticPr fontId="24"/>
  </si>
  <si>
    <t>　指定小規模多機能型居宅介護の提供にあたっては、介護支援専門員が開催するサービス担当者会議等を通じて、利用者の心身の状況、その置かれている環境、他の保健医療サービス又は福祉サービスの利用状況等の把握に努めている。</t>
    <rPh sb="24" eb="26">
      <t>カイゴ</t>
    </rPh>
    <rPh sb="26" eb="28">
      <t>シエン</t>
    </rPh>
    <rPh sb="28" eb="30">
      <t>センモン</t>
    </rPh>
    <rPh sb="30" eb="31">
      <t>イン</t>
    </rPh>
    <phoneticPr fontId="24"/>
  </si>
  <si>
    <t>（６）　心身の状況等の把握</t>
    <rPh sb="4" eb="6">
      <t>シンシン</t>
    </rPh>
    <rPh sb="7" eb="10">
      <t>ジョウキョウトウ</t>
    </rPh>
    <rPh sb="11" eb="13">
      <t>ハアク</t>
    </rPh>
    <phoneticPr fontId="24"/>
  </si>
  <si>
    <t>　居宅介護支援が利用者に対して行われていない等の場合であって必要と認めるときは、要介護認定の更新の申請が、遅くとも当該利用者が受けている要介護認定の有効期間が終了する３０日前にはなされるよう、必要な援助を行っている。</t>
    <phoneticPr fontId="24"/>
  </si>
  <si>
    <t>　指定小規模多機能型居宅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phoneticPr fontId="24"/>
  </si>
  <si>
    <t>（５）　要介護認定の申請に係る援助</t>
    <rPh sb="4" eb="5">
      <t>ヨウ</t>
    </rPh>
    <rPh sb="5" eb="7">
      <t>カイゴ</t>
    </rPh>
    <rPh sb="7" eb="9">
      <t>ニンテイ</t>
    </rPh>
    <rPh sb="10" eb="12">
      <t>シンセイ</t>
    </rPh>
    <rPh sb="13" eb="14">
      <t>カカ</t>
    </rPh>
    <rPh sb="15" eb="17">
      <t>エンジョ</t>
    </rPh>
    <phoneticPr fontId="24"/>
  </si>
  <si>
    <t>　サービスの提供を求められた場合は、その者の提示する負担割合証によって、利用者負担の割合が１割または２割もしくは３割を確認している。</t>
    <rPh sb="57" eb="58">
      <t>ワリ</t>
    </rPh>
    <phoneticPr fontId="24"/>
  </si>
  <si>
    <t>　被保険者証に、法第７８条の３第２項に規定する認定審査会意見が記載されているときは、当該認定審査会意見に配慮して、指定小規模多機能型居宅介護を提供するように努めている。</t>
    <rPh sb="59" eb="70">
      <t>ショウキボタキノウガタキョタクカイゴ</t>
    </rPh>
    <phoneticPr fontId="24"/>
  </si>
  <si>
    <t>　指定小規模多機能型居宅介護の提供を求められた場合は、その者の提示する被保険者証によって、被保険者資格、要介護認定の有無及び要介護認定の有効期間を確かめている。</t>
    <rPh sb="1" eb="3">
      <t>シテイ</t>
    </rPh>
    <rPh sb="3" eb="6">
      <t>ショウキボ</t>
    </rPh>
    <rPh sb="6" eb="10">
      <t>タキノウガタ</t>
    </rPh>
    <rPh sb="10" eb="12">
      <t>キョタク</t>
    </rPh>
    <rPh sb="12" eb="14">
      <t>カイゴ</t>
    </rPh>
    <phoneticPr fontId="24"/>
  </si>
  <si>
    <t>（４）　受給資格等の確認</t>
    <rPh sb="4" eb="6">
      <t>ジュキュウ</t>
    </rPh>
    <rPh sb="6" eb="8">
      <t>シカク</t>
    </rPh>
    <rPh sb="8" eb="9">
      <t>トウ</t>
    </rPh>
    <rPh sb="10" eb="12">
      <t>カクニン</t>
    </rPh>
    <phoneticPr fontId="24"/>
  </si>
  <si>
    <t>　利用申込者に対し自ら当該事業所におけるサービスを提供をすることが困難であると認めた場合は、当該利用申込者に係る居宅介護支援事業者への連絡、適当な他の事業所等の紹介その他の必要な措置を講じている。</t>
    <rPh sb="1" eb="3">
      <t>リヨウ</t>
    </rPh>
    <rPh sb="3" eb="5">
      <t>モウシコミ</t>
    </rPh>
    <rPh sb="5" eb="6">
      <t>シャ</t>
    </rPh>
    <rPh sb="7" eb="8">
      <t>タイ</t>
    </rPh>
    <rPh sb="9" eb="10">
      <t>ミズカ</t>
    </rPh>
    <rPh sb="11" eb="13">
      <t>トウガイ</t>
    </rPh>
    <rPh sb="13" eb="16">
      <t>ジギョウショ</t>
    </rPh>
    <rPh sb="25" eb="27">
      <t>テイキョウ</t>
    </rPh>
    <rPh sb="33" eb="35">
      <t>コンナン</t>
    </rPh>
    <rPh sb="39" eb="40">
      <t>ミト</t>
    </rPh>
    <rPh sb="42" eb="44">
      <t>バアイ</t>
    </rPh>
    <rPh sb="46" eb="48">
      <t>トウガイ</t>
    </rPh>
    <rPh sb="48" eb="50">
      <t>リヨウ</t>
    </rPh>
    <rPh sb="50" eb="52">
      <t>モウシコミ</t>
    </rPh>
    <rPh sb="52" eb="53">
      <t>シャ</t>
    </rPh>
    <rPh sb="54" eb="55">
      <t>カカ</t>
    </rPh>
    <rPh sb="56" eb="58">
      <t>キョタク</t>
    </rPh>
    <rPh sb="58" eb="60">
      <t>カイゴ</t>
    </rPh>
    <rPh sb="60" eb="62">
      <t>シエン</t>
    </rPh>
    <rPh sb="62" eb="65">
      <t>ジギョウシャ</t>
    </rPh>
    <rPh sb="67" eb="69">
      <t>レンラク</t>
    </rPh>
    <rPh sb="70" eb="72">
      <t>テキトウ</t>
    </rPh>
    <rPh sb="73" eb="74">
      <t>タ</t>
    </rPh>
    <rPh sb="75" eb="78">
      <t>ジギョウショ</t>
    </rPh>
    <rPh sb="78" eb="79">
      <t>トウ</t>
    </rPh>
    <rPh sb="80" eb="82">
      <t>ショウカイ</t>
    </rPh>
    <rPh sb="84" eb="85">
      <t>タ</t>
    </rPh>
    <rPh sb="86" eb="88">
      <t>ヒツヨウ</t>
    </rPh>
    <rPh sb="89" eb="91">
      <t>ソチ</t>
    </rPh>
    <rPh sb="92" eb="93">
      <t>コウ</t>
    </rPh>
    <phoneticPr fontId="24"/>
  </si>
  <si>
    <t>（３）　サービス提供困難時の対応</t>
    <rPh sb="8" eb="10">
      <t>テイキョウ</t>
    </rPh>
    <rPh sb="10" eb="12">
      <t>コンナン</t>
    </rPh>
    <rPh sb="12" eb="13">
      <t>ジ</t>
    </rPh>
    <rPh sb="14" eb="16">
      <t>タイオウ</t>
    </rPh>
    <phoneticPr fontId="24"/>
  </si>
  <si>
    <t>（２）　提供拒否の禁止</t>
    <rPh sb="4" eb="6">
      <t>テイキョウ</t>
    </rPh>
    <rPh sb="6" eb="8">
      <t>キョヒ</t>
    </rPh>
    <rPh sb="9" eb="11">
      <t>キンシ</t>
    </rPh>
    <phoneticPr fontId="24"/>
  </si>
  <si>
    <t>　サービスの提供の開始に際し、あらかじめ、利用申込者又はその家族に対し、運営規程の概要、従業者の勤務の体制その他の利用申込者のサービスの選択に資すると認められる重要事項を記した文書を交付して説明を行い、当該提供の開始について文書により利用申込者の同意を得ている。</t>
    <rPh sb="21" eb="23">
      <t>リヨウ</t>
    </rPh>
    <rPh sb="57" eb="59">
      <t>リヨウ</t>
    </rPh>
    <rPh sb="112" eb="114">
      <t>ブンショ</t>
    </rPh>
    <rPh sb="117" eb="119">
      <t>リヨウ</t>
    </rPh>
    <phoneticPr fontId="24"/>
  </si>
  <si>
    <t>（１）　内容及び手続の説明及び同意</t>
    <rPh sb="4" eb="6">
      <t>ナイヨウ</t>
    </rPh>
    <rPh sb="6" eb="7">
      <t>オヨ</t>
    </rPh>
    <rPh sb="8" eb="10">
      <t>テツヅ</t>
    </rPh>
    <rPh sb="11" eb="13">
      <t>セツメイ</t>
    </rPh>
    <rPh sb="13" eb="14">
      <t>オヨ</t>
    </rPh>
    <rPh sb="15" eb="17">
      <t>ドウイ</t>
    </rPh>
    <phoneticPr fontId="24"/>
  </si>
  <si>
    <t>　消防法その他の法令等に基づき、定期的に設備を点検している。</t>
    <rPh sb="12" eb="13">
      <t>モト</t>
    </rPh>
    <rPh sb="16" eb="19">
      <t>テイキテキ</t>
    </rPh>
    <rPh sb="23" eb="25">
      <t>テンケン</t>
    </rPh>
    <phoneticPr fontId="24"/>
  </si>
  <si>
    <t>　消防法その他の法令等に規定された設備を有している。</t>
    <phoneticPr fontId="24"/>
  </si>
  <si>
    <t>（５）　消火設備その他の非常災害に際して必要な設備</t>
    <rPh sb="4" eb="6">
      <t>ショウカ</t>
    </rPh>
    <rPh sb="6" eb="8">
      <t>セツビ</t>
    </rPh>
    <rPh sb="10" eb="11">
      <t>タ</t>
    </rPh>
    <rPh sb="12" eb="14">
      <t>ヒジョウ</t>
    </rPh>
    <rPh sb="14" eb="16">
      <t>サイガイ</t>
    </rPh>
    <rPh sb="17" eb="18">
      <t>サイ</t>
    </rPh>
    <rPh sb="20" eb="22">
      <t>ヒツヨウ</t>
    </rPh>
    <rPh sb="23" eb="25">
      <t>セツビ</t>
    </rPh>
    <phoneticPr fontId="24"/>
  </si>
  <si>
    <t>（個室以外の宿泊室を設けている場合）</t>
    <rPh sb="3" eb="5">
      <t>イガイ</t>
    </rPh>
    <rPh sb="6" eb="9">
      <t>シュクハクシツ</t>
    </rPh>
    <rPh sb="10" eb="11">
      <t>モウ</t>
    </rPh>
    <rPh sb="15" eb="17">
      <t>バアイ</t>
    </rPh>
    <phoneticPr fontId="24"/>
  </si>
  <si>
    <t>　１の宿泊室の床面積は７.４３㎡以上である。</t>
    <rPh sb="3" eb="6">
      <t>シュクハクシツ</t>
    </rPh>
    <rPh sb="7" eb="8">
      <t>ユカ</t>
    </rPh>
    <rPh sb="8" eb="10">
      <t>メンセキ</t>
    </rPh>
    <rPh sb="16" eb="18">
      <t>イジョウ</t>
    </rPh>
    <phoneticPr fontId="24"/>
  </si>
  <si>
    <t>　１の宿泊室の定員は１人である。
※ただし、利用者の処遇上必要と認められる場合は、２人とすることができる。</t>
    <rPh sb="3" eb="6">
      <t>シュクハクシツ</t>
    </rPh>
    <rPh sb="7" eb="9">
      <t>テイイン</t>
    </rPh>
    <rPh sb="11" eb="12">
      <t>ニン</t>
    </rPh>
    <phoneticPr fontId="24"/>
  </si>
  <si>
    <t>（４）　宿泊室</t>
    <rPh sb="4" eb="7">
      <t>シュクハクシツ</t>
    </rPh>
    <phoneticPr fontId="24"/>
  </si>
  <si>
    <t>（３）　居間・食堂</t>
    <rPh sb="4" eb="6">
      <t>イマ</t>
    </rPh>
    <rPh sb="7" eb="9">
      <t>ショクドウ</t>
    </rPh>
    <phoneticPr fontId="24"/>
  </si>
  <si>
    <t>　居間、食堂、台所、宿泊室、浴室、便所、洗面設備、消火設備その他の非常災害に際して必要な設備を基準どおり設置している。</t>
    <rPh sb="1" eb="3">
      <t>イマ</t>
    </rPh>
    <rPh sb="4" eb="6">
      <t>ショクドウ</t>
    </rPh>
    <rPh sb="7" eb="9">
      <t>ダイドコロ</t>
    </rPh>
    <rPh sb="10" eb="13">
      <t>シュクハクシツ</t>
    </rPh>
    <rPh sb="14" eb="16">
      <t>ヨクシツ</t>
    </rPh>
    <rPh sb="17" eb="19">
      <t>ベンジョ</t>
    </rPh>
    <rPh sb="20" eb="22">
      <t>センメン</t>
    </rPh>
    <rPh sb="22" eb="24">
      <t>セツビ</t>
    </rPh>
    <rPh sb="25" eb="27">
      <t>ショウカ</t>
    </rPh>
    <rPh sb="27" eb="29">
      <t>セツビ</t>
    </rPh>
    <rPh sb="31" eb="32">
      <t>タ</t>
    </rPh>
    <rPh sb="33" eb="35">
      <t>ヒジョウ</t>
    </rPh>
    <rPh sb="35" eb="37">
      <t>サイガイ</t>
    </rPh>
    <rPh sb="38" eb="39">
      <t>サイ</t>
    </rPh>
    <rPh sb="41" eb="43">
      <t>ヒツヨウ</t>
    </rPh>
    <rPh sb="44" eb="46">
      <t>セツビ</t>
    </rPh>
    <rPh sb="47" eb="49">
      <t>キジュン</t>
    </rPh>
    <rPh sb="52" eb="54">
      <t>セッチ</t>
    </rPh>
    <phoneticPr fontId="24"/>
  </si>
  <si>
    <t>（２）　設備</t>
    <rPh sb="4" eb="6">
      <t>セツビ</t>
    </rPh>
    <phoneticPr fontId="24"/>
  </si>
  <si>
    <t>　耐火建築物あるいは準耐火建築物である。　また、建築基準法及び消防法の基準に適合している。</t>
    <rPh sb="1" eb="3">
      <t>タイカ</t>
    </rPh>
    <rPh sb="3" eb="5">
      <t>ケンチク</t>
    </rPh>
    <rPh sb="5" eb="6">
      <t>ブツ</t>
    </rPh>
    <rPh sb="10" eb="11">
      <t>ジュン</t>
    </rPh>
    <rPh sb="11" eb="13">
      <t>タイカ</t>
    </rPh>
    <rPh sb="13" eb="15">
      <t>ケンチク</t>
    </rPh>
    <rPh sb="15" eb="16">
      <t>ブツ</t>
    </rPh>
    <phoneticPr fontId="24"/>
  </si>
  <si>
    <t>（１）　構造</t>
    <rPh sb="4" eb="6">
      <t>コウゾウ</t>
    </rPh>
    <phoneticPr fontId="24"/>
  </si>
  <si>
    <t>(宿泊サービスの利用者がいない場合)
　夜間及び深夜の時間帯に勤務する介護従業者を１名以上配置しているか、訪問サービスを提供するために必要な連絡体制を整備している。</t>
    <rPh sb="20" eb="22">
      <t>ヤカン</t>
    </rPh>
    <rPh sb="22" eb="23">
      <t>オヨ</t>
    </rPh>
    <rPh sb="24" eb="26">
      <t>シンヤ</t>
    </rPh>
    <rPh sb="27" eb="30">
      <t>ジカンタイ</t>
    </rPh>
    <rPh sb="31" eb="33">
      <t>キンム</t>
    </rPh>
    <rPh sb="35" eb="37">
      <t>カイゴ</t>
    </rPh>
    <rPh sb="37" eb="40">
      <t>ジュウギョウシャ</t>
    </rPh>
    <rPh sb="42" eb="43">
      <t>メイ</t>
    </rPh>
    <rPh sb="43" eb="45">
      <t>イジョウ</t>
    </rPh>
    <rPh sb="45" eb="47">
      <t>ハイチ</t>
    </rPh>
    <rPh sb="53" eb="55">
      <t>ホウモン</t>
    </rPh>
    <rPh sb="60" eb="62">
      <t>テイキョウ</t>
    </rPh>
    <rPh sb="67" eb="69">
      <t>ヒツヨウ</t>
    </rPh>
    <rPh sb="70" eb="72">
      <t>レンラク</t>
    </rPh>
    <rPh sb="72" eb="74">
      <t>タイセイ</t>
    </rPh>
    <rPh sb="75" eb="77">
      <t>セイビ</t>
    </rPh>
    <phoneticPr fontId="24"/>
  </si>
  <si>
    <t>(宿泊サービスの利用者がいる場合)
　夜間及び深夜の時間帯に勤務する介護従業者を１名以上、宿直者を１名以上配置している。</t>
    <rPh sb="19" eb="21">
      <t>ヤカン</t>
    </rPh>
    <rPh sb="21" eb="22">
      <t>オヨ</t>
    </rPh>
    <rPh sb="23" eb="25">
      <t>シンヤ</t>
    </rPh>
    <rPh sb="26" eb="29">
      <t>ジカンタイ</t>
    </rPh>
    <rPh sb="30" eb="32">
      <t>キンム</t>
    </rPh>
    <rPh sb="34" eb="36">
      <t>カイゴ</t>
    </rPh>
    <rPh sb="36" eb="39">
      <t>ジュウギョウシャ</t>
    </rPh>
    <rPh sb="41" eb="42">
      <t>メイ</t>
    </rPh>
    <rPh sb="42" eb="44">
      <t>イジョウ</t>
    </rPh>
    <rPh sb="45" eb="47">
      <t>シュクチョク</t>
    </rPh>
    <rPh sb="47" eb="48">
      <t>シャ</t>
    </rPh>
    <rPh sb="50" eb="53">
      <t>メイイジョウ</t>
    </rPh>
    <rPh sb="53" eb="55">
      <t>ハイチ</t>
    </rPh>
    <phoneticPr fontId="24"/>
  </si>
  <si>
    <t>（５）　夜勤体制</t>
    <rPh sb="4" eb="6">
      <t>ヤキン</t>
    </rPh>
    <rPh sb="6" eb="8">
      <t>タイセイ</t>
    </rPh>
    <phoneticPr fontId="24"/>
  </si>
  <si>
    <t>　従業者の勤務の体制及び勤務形態一覧表(様式１)の日勤時間の合計が、問4で算出した時間(ａ)を下回った日はない。</t>
    <rPh sb="20" eb="22">
      <t>ヨウシキ</t>
    </rPh>
    <rPh sb="30" eb="32">
      <t>ゴウケイ</t>
    </rPh>
    <rPh sb="34" eb="35">
      <t>ト</t>
    </rPh>
    <rPh sb="37" eb="39">
      <t>サンシュツ</t>
    </rPh>
    <rPh sb="41" eb="43">
      <t>ジカン</t>
    </rPh>
    <rPh sb="47" eb="49">
      <t>シタマワ</t>
    </rPh>
    <rPh sb="51" eb="52">
      <t>ヒ</t>
    </rPh>
    <phoneticPr fontId="24"/>
  </si>
  <si>
    <t>１日　　　　時間　　　　分</t>
    <rPh sb="1" eb="2">
      <t>ニチ</t>
    </rPh>
    <rPh sb="6" eb="8">
      <t>ジカン</t>
    </rPh>
    <rPh sb="12" eb="13">
      <t>フン</t>
    </rPh>
    <phoneticPr fontId="2"/>
  </si>
  <si>
    <t>　常勤職員が勤務すべき勤務時間を記入してください。</t>
    <rPh sb="1" eb="3">
      <t>ジョウキン</t>
    </rPh>
    <rPh sb="3" eb="5">
      <t>ショクイン</t>
    </rPh>
    <rPh sb="6" eb="8">
      <t>キンム</t>
    </rPh>
    <rPh sb="11" eb="13">
      <t>キンム</t>
    </rPh>
    <rPh sb="13" eb="15">
      <t>ジカン</t>
    </rPh>
    <rPh sb="16" eb="18">
      <t>キニュウ</t>
    </rPh>
    <phoneticPr fontId="24"/>
  </si>
  <si>
    <t>　介護従業者のうち看護師又は准看護師を１名以上配置している。
（常勤・非常勤の別を問いません）</t>
    <rPh sb="1" eb="3">
      <t>カイゴ</t>
    </rPh>
    <rPh sb="3" eb="6">
      <t>ジュウギョウシャ</t>
    </rPh>
    <rPh sb="9" eb="12">
      <t>カンゴシ</t>
    </rPh>
    <rPh sb="12" eb="13">
      <t>マタ</t>
    </rPh>
    <rPh sb="14" eb="15">
      <t>ジュン</t>
    </rPh>
    <rPh sb="15" eb="18">
      <t>カンゴシ</t>
    </rPh>
    <rPh sb="20" eb="21">
      <t>メイ</t>
    </rPh>
    <rPh sb="21" eb="23">
      <t>イジョウ</t>
    </rPh>
    <rPh sb="23" eb="25">
      <t>ハイチ</t>
    </rPh>
    <phoneticPr fontId="24"/>
  </si>
  <si>
    <t>　常勤の介護従業者を１名以上配置している。
（専従・兼務の別を問いません）</t>
    <rPh sb="1" eb="3">
      <t>ジョウキン</t>
    </rPh>
    <rPh sb="4" eb="6">
      <t>カイゴ</t>
    </rPh>
    <rPh sb="6" eb="9">
      <t>ジュウギョウシャ</t>
    </rPh>
    <rPh sb="11" eb="12">
      <t>メイ</t>
    </rPh>
    <rPh sb="12" eb="14">
      <t>イジョウ</t>
    </rPh>
    <rPh sb="14" eb="16">
      <t>ハイチ</t>
    </rPh>
    <rPh sb="23" eb="25">
      <t>センジュウ</t>
    </rPh>
    <rPh sb="26" eb="28">
      <t>ケンム</t>
    </rPh>
    <rPh sb="29" eb="30">
      <t>ベツ</t>
    </rPh>
    <rPh sb="31" eb="32">
      <t>ト</t>
    </rPh>
    <phoneticPr fontId="24"/>
  </si>
  <si>
    <t>（４）　介護従業者</t>
    <rPh sb="4" eb="6">
      <t>カイゴ</t>
    </rPh>
    <rPh sb="6" eb="8">
      <t>ジュウギョウ</t>
    </rPh>
    <rPh sb="8" eb="9">
      <t>シャ</t>
    </rPh>
    <phoneticPr fontId="24"/>
  </si>
  <si>
    <t>　「小規模多機能型サービス等計画作成担当者研修」を修了している。</t>
    <rPh sb="2" eb="5">
      <t>ショウキボ</t>
    </rPh>
    <rPh sb="5" eb="9">
      <t>タキノウガタ</t>
    </rPh>
    <rPh sb="13" eb="14">
      <t>トウ</t>
    </rPh>
    <rPh sb="14" eb="16">
      <t>ケイカク</t>
    </rPh>
    <rPh sb="16" eb="18">
      <t>サクセイ</t>
    </rPh>
    <rPh sb="18" eb="21">
      <t>タントウシャ</t>
    </rPh>
    <rPh sb="21" eb="23">
      <t>ケンシュウ</t>
    </rPh>
    <rPh sb="25" eb="27">
      <t>シュウリョウ</t>
    </rPh>
    <phoneticPr fontId="24"/>
  </si>
  <si>
    <t>　専従職員を配置している。
　※利用者の処遇に支障がない場合は、当該小規模多機能型居宅介護事業所の他の職務又は当該小規模多機能型居宅介護事業所に併設する認知症対応型共同生活介護事業所、指定地域密着型特定施設、指定地域密着型介護老人福祉施設、指定介護療養型医療施設(療養病床を有する診療所に限る)の職務を兼務可能。</t>
    <rPh sb="1" eb="3">
      <t>センジュウ</t>
    </rPh>
    <rPh sb="3" eb="5">
      <t>ショクイン</t>
    </rPh>
    <rPh sb="6" eb="8">
      <t>ハイチ</t>
    </rPh>
    <rPh sb="16" eb="19">
      <t>リヨウシャ</t>
    </rPh>
    <rPh sb="20" eb="22">
      <t>ショグウ</t>
    </rPh>
    <rPh sb="23" eb="25">
      <t>シショウ</t>
    </rPh>
    <rPh sb="28" eb="30">
      <t>バアイ</t>
    </rPh>
    <rPh sb="151" eb="153">
      <t>ケンム</t>
    </rPh>
    <rPh sb="153" eb="155">
      <t>カノウ</t>
    </rPh>
    <phoneticPr fontId="24"/>
  </si>
  <si>
    <t>（３）　介護支援専門員</t>
    <rPh sb="4" eb="6">
      <t>カイゴ</t>
    </rPh>
    <rPh sb="6" eb="8">
      <t>シエン</t>
    </rPh>
    <rPh sb="8" eb="11">
      <t>センモンイン</t>
    </rPh>
    <phoneticPr fontId="24"/>
  </si>
  <si>
    <t>　管理者は、暴力団員等又は暴力団員等と密接な関係を有する者ではない。</t>
    <phoneticPr fontId="24"/>
  </si>
  <si>
    <t>　「認知症介護実践者研修」もしくは「基礎課程」及び「認知症対応型サービス事業管理者研修」を修了している。</t>
    <rPh sb="2" eb="4">
      <t>ニンチ</t>
    </rPh>
    <rPh sb="4" eb="5">
      <t>ショウ</t>
    </rPh>
    <rPh sb="5" eb="7">
      <t>カイゴ</t>
    </rPh>
    <rPh sb="7" eb="10">
      <t>ジッセンシャ</t>
    </rPh>
    <rPh sb="10" eb="12">
      <t>ケンシュウ</t>
    </rPh>
    <rPh sb="18" eb="20">
      <t>キソ</t>
    </rPh>
    <rPh sb="20" eb="22">
      <t>カテイ</t>
    </rPh>
    <rPh sb="23" eb="24">
      <t>オヨ</t>
    </rPh>
    <rPh sb="26" eb="28">
      <t>ニンチ</t>
    </rPh>
    <rPh sb="28" eb="29">
      <t>ショウ</t>
    </rPh>
    <rPh sb="29" eb="32">
      <t>タイオウガタ</t>
    </rPh>
    <rPh sb="36" eb="38">
      <t>ジギョウ</t>
    </rPh>
    <rPh sb="38" eb="41">
      <t>カンリシャ</t>
    </rPh>
    <rPh sb="41" eb="43">
      <t>ケンシュウ</t>
    </rPh>
    <rPh sb="45" eb="47">
      <t>シュウリョウ</t>
    </rPh>
    <phoneticPr fontId="24"/>
  </si>
  <si>
    <t>　特別養護老人ホーム、老人デイサービスセンター、介護老人保健施設、介護医療院、小規模多機能型居宅介護事業所、認知症対応型共同生活介護事業所、複合型サービス事業所等の従業者又は訪問介護員等として、３年以上、認知症である者の介護に従事した経験がある。</t>
    <rPh sb="1" eb="7">
      <t>トクベツヨウゴロウジン</t>
    </rPh>
    <rPh sb="11" eb="13">
      <t>ロウジン</t>
    </rPh>
    <rPh sb="24" eb="26">
      <t>カイゴ</t>
    </rPh>
    <rPh sb="26" eb="28">
      <t>ロウジン</t>
    </rPh>
    <rPh sb="28" eb="30">
      <t>ホケン</t>
    </rPh>
    <rPh sb="30" eb="32">
      <t>シセツ</t>
    </rPh>
    <rPh sb="39" eb="42">
      <t>ショウキボ</t>
    </rPh>
    <rPh sb="42" eb="46">
      <t>タキノウガタ</t>
    </rPh>
    <rPh sb="46" eb="48">
      <t>キョタク</t>
    </rPh>
    <rPh sb="48" eb="50">
      <t>カイゴ</t>
    </rPh>
    <rPh sb="50" eb="52">
      <t>ジギョウ</t>
    </rPh>
    <rPh sb="52" eb="53">
      <t>ショ</t>
    </rPh>
    <rPh sb="70" eb="73">
      <t>フクゴウガタ</t>
    </rPh>
    <rPh sb="77" eb="79">
      <t>ジギョウ</t>
    </rPh>
    <rPh sb="79" eb="80">
      <t>ショ</t>
    </rPh>
    <rPh sb="80" eb="81">
      <t>トウ</t>
    </rPh>
    <rPh sb="82" eb="85">
      <t>ジュウギョウシャ</t>
    </rPh>
    <rPh sb="85" eb="86">
      <t>マタ</t>
    </rPh>
    <rPh sb="87" eb="92">
      <t>ホウモンカイゴイン</t>
    </rPh>
    <rPh sb="92" eb="93">
      <t>トウ</t>
    </rPh>
    <rPh sb="98" eb="99">
      <t>ネン</t>
    </rPh>
    <rPh sb="99" eb="101">
      <t>イジョウ</t>
    </rPh>
    <rPh sb="102" eb="105">
      <t>ニンチショウ</t>
    </rPh>
    <rPh sb="108" eb="109">
      <t>モノ</t>
    </rPh>
    <rPh sb="110" eb="112">
      <t>カイゴ</t>
    </rPh>
    <rPh sb="113" eb="115">
      <t>ジュウジ</t>
    </rPh>
    <rPh sb="117" eb="119">
      <t>ケイケン</t>
    </rPh>
    <phoneticPr fontId="24"/>
  </si>
  <si>
    <t>　常勤専従職員を配置している。
　※指定小規模多機能型居宅介護事業所の管理上支障がない場合は、当該小規模多機能型居宅介護事業所の他の職務、当該小規模多機能型居宅介護事業所に併設する認知症対応型共同生活介護事業所、地域密着型特定施設、地域密着型介護老人福祉施設、介護療養型医療施設(療養病床を有する診療所に限る)介護医療院の職務若しくは同一敷地内の定期巡回・随時対応型訪問介護看護事業所の職務(当該定期巡回・随時対応型訪問介護看護事業所と一体的な運営を行っている夜間対応型訪問介護、訪問介護、訪問看護を含む)及び介護予防・日常生活支援総合事業（第一号介護予防支援事業を除く。）の職務の兼務が可能。</t>
    <rPh sb="18" eb="20">
      <t>シテイ</t>
    </rPh>
    <rPh sb="20" eb="23">
      <t>ショウキボ</t>
    </rPh>
    <rPh sb="23" eb="24">
      <t>タ</t>
    </rPh>
    <rPh sb="24" eb="27">
      <t>キノウガタ</t>
    </rPh>
    <rPh sb="27" eb="29">
      <t>キョタク</t>
    </rPh>
    <rPh sb="29" eb="31">
      <t>カイゴ</t>
    </rPh>
    <rPh sb="31" eb="34">
      <t>ジギョウショ</t>
    </rPh>
    <rPh sb="35" eb="37">
      <t>カンリ</t>
    </rPh>
    <rPh sb="37" eb="38">
      <t>ジョウ</t>
    </rPh>
    <rPh sb="38" eb="40">
      <t>シショウ</t>
    </rPh>
    <rPh sb="43" eb="45">
      <t>バアイ</t>
    </rPh>
    <rPh sb="64" eb="65">
      <t>タ</t>
    </rPh>
    <rPh sb="66" eb="68">
      <t>ショクム</t>
    </rPh>
    <rPh sb="111" eb="113">
      <t>トクテイ</t>
    </rPh>
    <rPh sb="113" eb="115">
      <t>シセツ</t>
    </rPh>
    <rPh sb="116" eb="118">
      <t>チイキ</t>
    </rPh>
    <rPh sb="118" eb="121">
      <t>ミッチャクガタ</t>
    </rPh>
    <rPh sb="121" eb="123">
      <t>カイゴ</t>
    </rPh>
    <rPh sb="123" eb="125">
      <t>ロウジン</t>
    </rPh>
    <rPh sb="125" eb="127">
      <t>フクシ</t>
    </rPh>
    <rPh sb="127" eb="129">
      <t>シセツ</t>
    </rPh>
    <rPh sb="130" eb="132">
      <t>カイゴ</t>
    </rPh>
    <rPh sb="132" eb="135">
      <t>リョウヨウガタ</t>
    </rPh>
    <rPh sb="135" eb="137">
      <t>イリョウ</t>
    </rPh>
    <rPh sb="137" eb="139">
      <t>シセツ</t>
    </rPh>
    <rPh sb="140" eb="142">
      <t>リョウヨウ</t>
    </rPh>
    <rPh sb="142" eb="144">
      <t>ビョウショウ</t>
    </rPh>
    <rPh sb="145" eb="146">
      <t>ユウ</t>
    </rPh>
    <rPh sb="152" eb="153">
      <t>カギ</t>
    </rPh>
    <rPh sb="157" eb="158">
      <t>イ</t>
    </rPh>
    <rPh sb="163" eb="164">
      <t>モ</t>
    </rPh>
    <rPh sb="167" eb="169">
      <t>ドウイツ</t>
    </rPh>
    <rPh sb="169" eb="171">
      <t>シキチ</t>
    </rPh>
    <rPh sb="171" eb="172">
      <t>ナイ</t>
    </rPh>
    <rPh sb="189" eb="191">
      <t>ジギョウ</t>
    </rPh>
    <rPh sb="191" eb="192">
      <t>ショ</t>
    </rPh>
    <rPh sb="193" eb="195">
      <t>ショクム</t>
    </rPh>
    <rPh sb="196" eb="198">
      <t>トウガイ</t>
    </rPh>
    <rPh sb="198" eb="200">
      <t>テイキ</t>
    </rPh>
    <rPh sb="200" eb="202">
      <t>ジュンカイ</t>
    </rPh>
    <rPh sb="203" eb="205">
      <t>ズイジ</t>
    </rPh>
    <rPh sb="205" eb="208">
      <t>タイオウガタ</t>
    </rPh>
    <rPh sb="208" eb="210">
      <t>ホウモン</t>
    </rPh>
    <rPh sb="212" eb="214">
      <t>カンゴ</t>
    </rPh>
    <rPh sb="230" eb="232">
      <t>ヤカン</t>
    </rPh>
    <rPh sb="232" eb="235">
      <t>タイオウガタ</t>
    </rPh>
    <rPh sb="235" eb="237">
      <t>ホウモン</t>
    </rPh>
    <rPh sb="237" eb="239">
      <t>カイゴ</t>
    </rPh>
    <rPh sb="240" eb="242">
      <t>ホウモン</t>
    </rPh>
    <rPh sb="242" eb="244">
      <t>カイゴ</t>
    </rPh>
    <rPh sb="245" eb="247">
      <t>ホウモン</t>
    </rPh>
    <rPh sb="247" eb="249">
      <t>カンゴ</t>
    </rPh>
    <rPh sb="250" eb="251">
      <t>フク</t>
    </rPh>
    <rPh sb="253" eb="254">
      <t>オヨ</t>
    </rPh>
    <rPh sb="255" eb="256">
      <t>カイ</t>
    </rPh>
    <rPh sb="256" eb="257">
      <t>マモル</t>
    </rPh>
    <rPh sb="257" eb="259">
      <t>ヨボウ</t>
    </rPh>
    <rPh sb="260" eb="262">
      <t>ニチジョウ</t>
    </rPh>
    <rPh sb="262" eb="264">
      <t>セイカツ</t>
    </rPh>
    <rPh sb="264" eb="266">
      <t>シエン</t>
    </rPh>
    <rPh sb="266" eb="268">
      <t>ソウゴウ</t>
    </rPh>
    <rPh sb="268" eb="270">
      <t>ジギョウ</t>
    </rPh>
    <rPh sb="271" eb="272">
      <t>ダイ</t>
    </rPh>
    <rPh sb="272" eb="274">
      <t>イチゴウ</t>
    </rPh>
    <rPh sb="274" eb="275">
      <t>カイ</t>
    </rPh>
    <rPh sb="275" eb="276">
      <t>ゴ</t>
    </rPh>
    <rPh sb="276" eb="278">
      <t>ヨボウ</t>
    </rPh>
    <rPh sb="278" eb="280">
      <t>シエン</t>
    </rPh>
    <rPh sb="280" eb="282">
      <t>ジギョウ</t>
    </rPh>
    <rPh sb="283" eb="284">
      <t>ノゾ</t>
    </rPh>
    <rPh sb="294" eb="296">
      <t>カノウ</t>
    </rPh>
    <phoneticPr fontId="24"/>
  </si>
  <si>
    <t>（２）　管理者</t>
    <rPh sb="4" eb="7">
      <t>カンリシャ</t>
    </rPh>
    <phoneticPr fontId="24"/>
  </si>
  <si>
    <t>　「認知症対応型サービス事業開設者研修」を修了している。</t>
    <rPh sb="2" eb="4">
      <t>ニンチ</t>
    </rPh>
    <rPh sb="4" eb="5">
      <t>ショウ</t>
    </rPh>
    <rPh sb="5" eb="8">
      <t>タイオウガタ</t>
    </rPh>
    <rPh sb="12" eb="14">
      <t>ジギョウ</t>
    </rPh>
    <rPh sb="14" eb="16">
      <t>カイセツ</t>
    </rPh>
    <rPh sb="16" eb="17">
      <t>シャ</t>
    </rPh>
    <rPh sb="17" eb="19">
      <t>ケンシュウ</t>
    </rPh>
    <rPh sb="21" eb="23">
      <t>シュウリョウ</t>
    </rPh>
    <phoneticPr fontId="24"/>
  </si>
  <si>
    <t>　特別養護老人ホーム、老人デイサービスセンター、介護老人保健施設、介護医療院、小規模多機能型居宅介護事業所、認知症対応型共同生活介護事業所、複合型サービス事業所等の従業者、訪問介護員等として認知症である者の介護に従事した経験又は保健医療サービス若しくは福祉サービスの経営に携わった経験がある。</t>
    <rPh sb="33" eb="35">
      <t>カイゴ</t>
    </rPh>
    <rPh sb="35" eb="37">
      <t>イリョウ</t>
    </rPh>
    <rPh sb="37" eb="38">
      <t>イン</t>
    </rPh>
    <rPh sb="39" eb="42">
      <t>ショウキボ</t>
    </rPh>
    <rPh sb="42" eb="46">
      <t>タキノウガタ</t>
    </rPh>
    <rPh sb="46" eb="48">
      <t>キョタク</t>
    </rPh>
    <rPh sb="48" eb="50">
      <t>カイゴ</t>
    </rPh>
    <rPh sb="50" eb="52">
      <t>ジギョウ</t>
    </rPh>
    <rPh sb="52" eb="53">
      <t>ショ</t>
    </rPh>
    <rPh sb="70" eb="73">
      <t>フクゴウガタ</t>
    </rPh>
    <rPh sb="77" eb="79">
      <t>ジギョウ</t>
    </rPh>
    <rPh sb="79" eb="80">
      <t>ショ</t>
    </rPh>
    <phoneticPr fontId="24"/>
  </si>
  <si>
    <t>（１）　代表者</t>
    <phoneticPr fontId="24"/>
  </si>
  <si>
    <t>－</t>
    <phoneticPr fontId="24"/>
  </si>
  <si>
    <t>×</t>
    <phoneticPr fontId="24"/>
  </si>
  <si>
    <t>○</t>
    <phoneticPr fontId="24"/>
  </si>
  <si>
    <t>※「勤務形態一覧表」等を添付してください。</t>
    <rPh sb="2" eb="4">
      <t>キンム</t>
    </rPh>
    <rPh sb="4" eb="6">
      <t>ケイタイ</t>
    </rPh>
    <rPh sb="6" eb="8">
      <t>イチラン</t>
    </rPh>
    <rPh sb="8" eb="9">
      <t>ヒョウ</t>
    </rPh>
    <rPh sb="10" eb="11">
      <t>トウ</t>
    </rPh>
    <phoneticPr fontId="24"/>
  </si>
  <si>
    <t>有　・　無</t>
    <phoneticPr fontId="24"/>
  </si>
  <si>
    <t>短期利用居宅介護　実施の有無</t>
    <rPh sb="0" eb="2">
      <t>タンキ</t>
    </rPh>
    <rPh sb="2" eb="4">
      <t>リヨウ</t>
    </rPh>
    <rPh sb="4" eb="5">
      <t>キョ</t>
    </rPh>
    <rPh sb="5" eb="6">
      <t>タク</t>
    </rPh>
    <rPh sb="6" eb="8">
      <t>カイゴ</t>
    </rPh>
    <rPh sb="9" eb="11">
      <t>ジッシ</t>
    </rPh>
    <rPh sb="12" eb="14">
      <t>ウム</t>
    </rPh>
    <phoneticPr fontId="24"/>
  </si>
  <si>
    <t>介護予防小規模多機能型居宅介護　実施の有無</t>
    <rPh sb="4" eb="7">
      <t>ショウキボ</t>
    </rPh>
    <rPh sb="7" eb="11">
      <t>タキノウガタ</t>
    </rPh>
    <rPh sb="11" eb="13">
      <t>キョタク</t>
    </rPh>
    <rPh sb="13" eb="15">
      <t>カイゴ</t>
    </rPh>
    <rPh sb="16" eb="18">
      <t>ジッシ</t>
    </rPh>
    <phoneticPr fontId="24"/>
  </si>
  <si>
    <t>人</t>
    <rPh sb="0" eb="1">
      <t>ニン</t>
    </rPh>
    <phoneticPr fontId="24"/>
  </si>
  <si>
    <t>宿泊の
定員</t>
    <rPh sb="0" eb="2">
      <t>シュクハク</t>
    </rPh>
    <rPh sb="4" eb="6">
      <t>テイイン</t>
    </rPh>
    <phoneticPr fontId="24"/>
  </si>
  <si>
    <t>通いの
定員</t>
    <rPh sb="0" eb="1">
      <t>カヨ</t>
    </rPh>
    <rPh sb="4" eb="6">
      <t>テイイン</t>
    </rPh>
    <phoneticPr fontId="24"/>
  </si>
  <si>
    <t>登録
定員</t>
    <rPh sb="0" eb="2">
      <t>トウロク</t>
    </rPh>
    <rPh sb="3" eb="5">
      <t>テイイン</t>
    </rPh>
    <phoneticPr fontId="24"/>
  </si>
  <si>
    <t>定　　　　員</t>
    <rPh sb="0" eb="1">
      <t>サダム</t>
    </rPh>
    <rPh sb="5" eb="6">
      <t>イン</t>
    </rPh>
    <phoneticPr fontId="24"/>
  </si>
  <si>
    <t>日</t>
    <rPh sb="0" eb="1">
      <t>ニチ</t>
    </rPh>
    <phoneticPr fontId="24"/>
  </si>
  <si>
    <t>月</t>
    <rPh sb="0" eb="1">
      <t>ガツ</t>
    </rPh>
    <phoneticPr fontId="24"/>
  </si>
  <si>
    <t>開設年月日</t>
    <rPh sb="0" eb="2">
      <t>カイセツ</t>
    </rPh>
    <rPh sb="2" eb="5">
      <t>ネンガッピ</t>
    </rPh>
    <phoneticPr fontId="24"/>
  </si>
  <si>
    <t>ＦＡＸ番号</t>
    <rPh sb="3" eb="5">
      <t>バンゴウ</t>
    </rPh>
    <phoneticPr fontId="2"/>
  </si>
  <si>
    <t>電話番号</t>
    <rPh sb="0" eb="2">
      <t>デンワ</t>
    </rPh>
    <rPh sb="2" eb="4">
      <t>バンゴウ</t>
    </rPh>
    <phoneticPr fontId="2"/>
  </si>
  <si>
    <t>連絡先</t>
    <rPh sb="0" eb="2">
      <t>レンラク</t>
    </rPh>
    <rPh sb="2" eb="3">
      <t>サキ</t>
    </rPh>
    <phoneticPr fontId="24"/>
  </si>
  <si>
    <t>〒</t>
    <phoneticPr fontId="24"/>
  </si>
  <si>
    <t>所　在　地</t>
    <rPh sb="0" eb="1">
      <t>トコロ</t>
    </rPh>
    <rPh sb="2" eb="3">
      <t>ザイ</t>
    </rPh>
    <rPh sb="4" eb="5">
      <t>チ</t>
    </rPh>
    <phoneticPr fontId="24"/>
  </si>
  <si>
    <t xml:space="preserve"> 名　　称</t>
  </si>
  <si>
    <t xml:space="preserve"> ふりがな</t>
    <phoneticPr fontId="2"/>
  </si>
  <si>
    <t>事業所番号</t>
  </si>
  <si>
    <t>介護保険</t>
    <phoneticPr fontId="24"/>
  </si>
  <si>
    <t xml:space="preserve"> 事業所</t>
    <rPh sb="1" eb="4">
      <t>ジギョウショ</t>
    </rPh>
    <phoneticPr fontId="24"/>
  </si>
  <si>
    <t>代表者職・氏名</t>
    <rPh sb="0" eb="3">
      <t>ダイヒョウシャ</t>
    </rPh>
    <rPh sb="3" eb="4">
      <t>ショク</t>
    </rPh>
    <rPh sb="5" eb="7">
      <t>シメイ</t>
    </rPh>
    <phoneticPr fontId="24"/>
  </si>
  <si>
    <t>法人名</t>
    <rPh sb="0" eb="2">
      <t>ホウジン</t>
    </rPh>
    <rPh sb="2" eb="3">
      <t>メイ</t>
    </rPh>
    <phoneticPr fontId="24"/>
  </si>
  <si>
    <t>　</t>
  </si>
  <si>
    <t xml:space="preserve"> 令和　　年 　月　  日</t>
    <rPh sb="1" eb="2">
      <t>レイ</t>
    </rPh>
    <rPh sb="2" eb="3">
      <t>ワ</t>
    </rPh>
    <phoneticPr fontId="24"/>
  </si>
  <si>
    <t>点検者（職・氏名）※原則として管理者が行ってください。　</t>
    <phoneticPr fontId="24"/>
  </si>
  <si>
    <t xml:space="preserve"> 点検日</t>
  </si>
  <si>
    <t>【小規模多機能型居宅介護・介護予防小規模多機能型居宅介護】</t>
    <rPh sb="1" eb="4">
      <t>ショウキボ</t>
    </rPh>
    <rPh sb="4" eb="8">
      <t>タキノウガタ</t>
    </rPh>
    <rPh sb="8" eb="10">
      <t>キョタク</t>
    </rPh>
    <rPh sb="10" eb="12">
      <t>カイゴ</t>
    </rPh>
    <rPh sb="13" eb="15">
      <t>カイゴ</t>
    </rPh>
    <rPh sb="15" eb="17">
      <t>ヨボウ</t>
    </rPh>
    <rPh sb="17" eb="20">
      <t>ショウキボ</t>
    </rPh>
    <rPh sb="20" eb="24">
      <t>タキノウガタ</t>
    </rPh>
    <rPh sb="24" eb="26">
      <t>キョタク</t>
    </rPh>
    <rPh sb="26" eb="28">
      <t>カイゴ</t>
    </rPh>
    <phoneticPr fontId="24"/>
  </si>
  <si>
    <t>令和４年度　運営状況点検書</t>
    <rPh sb="0" eb="1">
      <t>レイ</t>
    </rPh>
    <rPh sb="1" eb="2">
      <t>ワ</t>
    </rPh>
    <rPh sb="3" eb="5">
      <t>ネンド</t>
    </rPh>
    <phoneticPr fontId="24"/>
  </si>
  <si>
    <t>※　前年度（前年度実績が１年に満たない場合は、開設から１年の実績で作成してください）</t>
    <rPh sb="2" eb="5">
      <t>ゼンネンド</t>
    </rPh>
    <rPh sb="6" eb="9">
      <t>ゼンネンド</t>
    </rPh>
    <rPh sb="9" eb="11">
      <t>ジッセキ</t>
    </rPh>
    <rPh sb="13" eb="14">
      <t>ネン</t>
    </rPh>
    <rPh sb="15" eb="16">
      <t>ミ</t>
    </rPh>
    <rPh sb="19" eb="21">
      <t>バアイ</t>
    </rPh>
    <rPh sb="23" eb="25">
      <t>カイセツ</t>
    </rPh>
    <rPh sb="28" eb="29">
      <t>ネン</t>
    </rPh>
    <rPh sb="30" eb="32">
      <t>ジッセキ</t>
    </rPh>
    <rPh sb="33" eb="35">
      <t>サクセイ</t>
    </rPh>
    <phoneticPr fontId="24"/>
  </si>
  <si>
    <t>人</t>
    <phoneticPr fontId="24"/>
  </si>
  <si>
    <t>日</t>
    <rPh sb="0" eb="1">
      <t>ヒ</t>
    </rPh>
    <phoneticPr fontId="24"/>
  </si>
  <si>
    <t>（Ａ）</t>
    <phoneticPr fontId="24"/>
  </si>
  <si>
    <t>合計</t>
    <rPh sb="0" eb="2">
      <t>ゴウケイ</t>
    </rPh>
    <phoneticPr fontId="24"/>
  </si>
  <si>
    <t>　　年　　月</t>
    <rPh sb="2" eb="3">
      <t>ネン</t>
    </rPh>
    <phoneticPr fontId="24"/>
  </si>
  <si>
    <t>　</t>
    <phoneticPr fontId="24"/>
  </si>
  <si>
    <t>前年度の平均利用者数
合計延べ日数（Ａ）÷前年度の日数
（小数点第２位以下切り上げ）</t>
    <rPh sb="11" eb="13">
      <t>ゴウケイ</t>
    </rPh>
    <rPh sb="13" eb="14">
      <t>ノ</t>
    </rPh>
    <rPh sb="15" eb="16">
      <t>ヒ</t>
    </rPh>
    <rPh sb="16" eb="17">
      <t>スウ</t>
    </rPh>
    <rPh sb="21" eb="24">
      <t>ゼンネンド</t>
    </rPh>
    <rPh sb="25" eb="27">
      <t>ニッスウ</t>
    </rPh>
    <phoneticPr fontId="24"/>
  </si>
  <si>
    <t>通いサービスを利用した
全利用者の延べ日数</t>
    <rPh sb="0" eb="1">
      <t>カヨ</t>
    </rPh>
    <rPh sb="7" eb="9">
      <t>リヨウ</t>
    </rPh>
    <rPh sb="12" eb="13">
      <t>ゼン</t>
    </rPh>
    <rPh sb="13" eb="16">
      <t>リヨウシャ</t>
    </rPh>
    <rPh sb="17" eb="18">
      <t>ノ</t>
    </rPh>
    <rPh sb="19" eb="20">
      <t>ヒ</t>
    </rPh>
    <rPh sb="20" eb="21">
      <t>スウ</t>
    </rPh>
    <phoneticPr fontId="24"/>
  </si>
  <si>
    <t>月平均登録者数</t>
    <rPh sb="0" eb="3">
      <t>ツキヘイキン</t>
    </rPh>
    <rPh sb="3" eb="6">
      <t>トウロクシャ</t>
    </rPh>
    <rPh sb="6" eb="7">
      <t>スウ</t>
    </rPh>
    <phoneticPr fontId="24"/>
  </si>
  <si>
    <t>前年度</t>
    <rPh sb="0" eb="3">
      <t>ゼンネンド</t>
    </rPh>
    <phoneticPr fontId="24"/>
  </si>
  <si>
    <t>事業所名（　　　　　　    　　　　　　　　　　　　）</t>
    <rPh sb="3" eb="4">
      <t>メイ</t>
    </rPh>
    <phoneticPr fontId="24"/>
  </si>
  <si>
    <t>利用者数実績表（小規模多機能型居宅介護）　　　　　　　　　</t>
    <rPh sb="3" eb="4">
      <t>スウ</t>
    </rPh>
    <rPh sb="4" eb="6">
      <t>ジッセキ</t>
    </rPh>
    <rPh sb="6" eb="7">
      <t>ヒョウ</t>
    </rPh>
    <rPh sb="8" eb="11">
      <t>ショウキボ</t>
    </rPh>
    <rPh sb="11" eb="15">
      <t>タキノウガタ</t>
    </rPh>
    <rPh sb="15" eb="17">
      <t>キョタク</t>
    </rPh>
    <rPh sb="17" eb="19">
      <t>カイゴ</t>
    </rPh>
    <phoneticPr fontId="24"/>
  </si>
  <si>
    <t>（参考様式２）</t>
    <rPh sb="1" eb="3">
      <t>サンコウ</t>
    </rPh>
    <rPh sb="3" eb="5">
      <t>ヨウシキ</t>
    </rPh>
    <phoneticPr fontId="24"/>
  </si>
  <si>
    <t>※日常生活自立度については、認知症加算を算定する場合のみ記入</t>
    <rPh sb="1" eb="3">
      <t>ニチジョウ</t>
    </rPh>
    <rPh sb="3" eb="5">
      <t>セイカツ</t>
    </rPh>
    <rPh sb="5" eb="8">
      <t>ジリツド</t>
    </rPh>
    <rPh sb="14" eb="16">
      <t>ニンチ</t>
    </rPh>
    <rPh sb="16" eb="17">
      <t>ショウ</t>
    </rPh>
    <rPh sb="17" eb="19">
      <t>カサン</t>
    </rPh>
    <rPh sb="20" eb="22">
      <t>サンテイ</t>
    </rPh>
    <rPh sb="24" eb="26">
      <t>バアイ</t>
    </rPh>
    <rPh sb="28" eb="30">
      <t>キニュウ</t>
    </rPh>
    <phoneticPr fontId="24"/>
  </si>
  <si>
    <t>日常生活自立度</t>
    <rPh sb="0" eb="2">
      <t>ニチジョウ</t>
    </rPh>
    <rPh sb="2" eb="4">
      <t>セイカツ</t>
    </rPh>
    <rPh sb="4" eb="7">
      <t>ジリツド</t>
    </rPh>
    <phoneticPr fontId="24"/>
  </si>
  <si>
    <t>要介護度</t>
    <rPh sb="0" eb="1">
      <t>ヨウ</t>
    </rPh>
    <phoneticPr fontId="24"/>
  </si>
  <si>
    <t>登録者氏名</t>
    <rPh sb="0" eb="3">
      <t>トウロクシャ</t>
    </rPh>
    <rPh sb="3" eb="5">
      <t>シメイ</t>
    </rPh>
    <phoneticPr fontId="24"/>
  </si>
  <si>
    <t>登録者名簿（点検月の前月末現在）　　小規模多機能型居宅介護</t>
    <rPh sb="0" eb="3">
      <t>トウロクシャ</t>
    </rPh>
    <rPh sb="6" eb="8">
      <t>テンケン</t>
    </rPh>
    <rPh sb="8" eb="9">
      <t>ツキ</t>
    </rPh>
    <rPh sb="10" eb="12">
      <t>ゼンゲツ</t>
    </rPh>
    <rPh sb="18" eb="21">
      <t>ショウキボ</t>
    </rPh>
    <rPh sb="21" eb="25">
      <t>タキノウガタ</t>
    </rPh>
    <rPh sb="25" eb="27">
      <t>キョタク</t>
    </rPh>
    <rPh sb="27" eb="29">
      <t>カイゴ</t>
    </rPh>
    <phoneticPr fontId="24"/>
  </si>
  <si>
    <t>（参考様式３）</t>
    <rPh sb="1" eb="3">
      <t>サンコウ</t>
    </rPh>
    <phoneticPr fontId="24"/>
  </si>
  <si>
    <t>　実施予定時期</t>
    <rPh sb="1" eb="3">
      <t>ジッシ</t>
    </rPh>
    <rPh sb="3" eb="5">
      <t>ヨテイ</t>
    </rPh>
    <rPh sb="5" eb="7">
      <t>ジキ</t>
    </rPh>
    <phoneticPr fontId="24"/>
  </si>
  <si>
    <t>　訓練実施災害</t>
    <rPh sb="1" eb="3">
      <t>クンレン</t>
    </rPh>
    <rPh sb="3" eb="5">
      <t>ジッシ</t>
    </rPh>
    <rPh sb="5" eb="7">
      <t>サイガイ</t>
    </rPh>
    <phoneticPr fontId="24"/>
  </si>
  <si>
    <t>　上記避難訓練を実施していない場合、訓練を実施する災害及び実施予定時期を記入してください。</t>
    <rPh sb="1" eb="3">
      <t>ジョウキ</t>
    </rPh>
    <rPh sb="3" eb="5">
      <t>ヒナン</t>
    </rPh>
    <rPh sb="5" eb="7">
      <t>クンレン</t>
    </rPh>
    <rPh sb="8" eb="10">
      <t>ジッシ</t>
    </rPh>
    <rPh sb="15" eb="17">
      <t>バアイ</t>
    </rPh>
    <rPh sb="18" eb="20">
      <t>クンレン</t>
    </rPh>
    <rPh sb="21" eb="23">
      <t>ジッシ</t>
    </rPh>
    <rPh sb="25" eb="27">
      <t>サイガイ</t>
    </rPh>
    <rPh sb="27" eb="28">
      <t>オヨ</t>
    </rPh>
    <rPh sb="29" eb="31">
      <t>ジッシ</t>
    </rPh>
    <rPh sb="31" eb="33">
      <t>ヨテイ</t>
    </rPh>
    <rPh sb="33" eb="35">
      <t>ジキ</t>
    </rPh>
    <rPh sb="36" eb="38">
      <t>キニュウ</t>
    </rPh>
    <phoneticPr fontId="24"/>
  </si>
  <si>
    <t>　その他地域の実情を鑑みた災害</t>
    <rPh sb="3" eb="4">
      <t>タ</t>
    </rPh>
    <rPh sb="4" eb="6">
      <t>チイキ</t>
    </rPh>
    <rPh sb="7" eb="9">
      <t>ジツジョウ</t>
    </rPh>
    <rPh sb="10" eb="11">
      <t>カンガ</t>
    </rPh>
    <rPh sb="13" eb="15">
      <t>サイガイ</t>
    </rPh>
    <phoneticPr fontId="24"/>
  </si>
  <si>
    <t>　地震</t>
    <rPh sb="1" eb="3">
      <t>ジシン</t>
    </rPh>
    <phoneticPr fontId="24"/>
  </si>
  <si>
    <t>　水害・土砂災害</t>
    <rPh sb="1" eb="3">
      <t>スイガイ</t>
    </rPh>
    <rPh sb="4" eb="6">
      <t>ドシャ</t>
    </rPh>
    <rPh sb="6" eb="8">
      <t>サイガイ</t>
    </rPh>
    <phoneticPr fontId="24"/>
  </si>
  <si>
    <t>　火災</t>
    <phoneticPr fontId="24"/>
  </si>
  <si>
    <t>問１</t>
    <rPh sb="0" eb="1">
      <t>ト</t>
    </rPh>
    <phoneticPr fontId="24"/>
  </si>
  <si>
    <t>チェック欄</t>
    <rPh sb="4" eb="5">
      <t>ラン</t>
    </rPh>
    <phoneticPr fontId="24"/>
  </si>
  <si>
    <t>２．避難訓練について</t>
    <rPh sb="2" eb="4">
      <t>ヒナン</t>
    </rPh>
    <rPh sb="4" eb="6">
      <t>クンレン</t>
    </rPh>
    <phoneticPr fontId="24"/>
  </si>
  <si>
    <t>　関係機関との連携体制</t>
    <rPh sb="1" eb="3">
      <t>カンケイ</t>
    </rPh>
    <rPh sb="3" eb="5">
      <t>キカン</t>
    </rPh>
    <rPh sb="7" eb="9">
      <t>レンケイ</t>
    </rPh>
    <rPh sb="9" eb="11">
      <t>タイセイ</t>
    </rPh>
    <phoneticPr fontId="24"/>
  </si>
  <si>
    <t>　災害時の人員体制、指揮系統</t>
    <rPh sb="1" eb="3">
      <t>サイガイ</t>
    </rPh>
    <rPh sb="3" eb="4">
      <t>ジ</t>
    </rPh>
    <rPh sb="5" eb="7">
      <t>ジンイン</t>
    </rPh>
    <rPh sb="7" eb="9">
      <t>タイセイ</t>
    </rPh>
    <rPh sb="10" eb="12">
      <t>シキ</t>
    </rPh>
    <rPh sb="12" eb="14">
      <t>ケイトウ</t>
    </rPh>
    <phoneticPr fontId="24"/>
  </si>
  <si>
    <t>　避難方法</t>
    <rPh sb="1" eb="3">
      <t>ヒナン</t>
    </rPh>
    <rPh sb="3" eb="5">
      <t>ホウホウ</t>
    </rPh>
    <phoneticPr fontId="24"/>
  </si>
  <si>
    <t>　避難経路</t>
    <rPh sb="1" eb="3">
      <t>ヒナン</t>
    </rPh>
    <rPh sb="3" eb="5">
      <t>ケイロ</t>
    </rPh>
    <phoneticPr fontId="24"/>
  </si>
  <si>
    <t>問５</t>
    <rPh sb="0" eb="1">
      <t>トイ</t>
    </rPh>
    <phoneticPr fontId="24"/>
  </si>
  <si>
    <t>　避難場所</t>
    <rPh sb="1" eb="3">
      <t>ヒナン</t>
    </rPh>
    <rPh sb="3" eb="5">
      <t>バショ</t>
    </rPh>
    <phoneticPr fontId="24"/>
  </si>
  <si>
    <t>問４</t>
    <rPh sb="0" eb="1">
      <t>ト</t>
    </rPh>
    <phoneticPr fontId="24"/>
  </si>
  <si>
    <t>　避難を開始する時期、判断基準</t>
    <rPh sb="1" eb="3">
      <t>ヒナン</t>
    </rPh>
    <rPh sb="4" eb="6">
      <t>カイシ</t>
    </rPh>
    <rPh sb="8" eb="10">
      <t>ジキ</t>
    </rPh>
    <rPh sb="11" eb="13">
      <t>ハンダン</t>
    </rPh>
    <rPh sb="13" eb="15">
      <t>キジュン</t>
    </rPh>
    <phoneticPr fontId="24"/>
  </si>
  <si>
    <t>　災害時の連絡先及び通信手段の確認</t>
    <rPh sb="1" eb="3">
      <t>サイガイ</t>
    </rPh>
    <rPh sb="3" eb="4">
      <t>ジ</t>
    </rPh>
    <rPh sb="5" eb="7">
      <t>レンラク</t>
    </rPh>
    <rPh sb="7" eb="8">
      <t>サキ</t>
    </rPh>
    <rPh sb="8" eb="9">
      <t>オヨ</t>
    </rPh>
    <rPh sb="10" eb="12">
      <t>ツウシン</t>
    </rPh>
    <rPh sb="12" eb="14">
      <t>シュダン</t>
    </rPh>
    <rPh sb="15" eb="17">
      <t>カクニン</t>
    </rPh>
    <phoneticPr fontId="24"/>
  </si>
  <si>
    <t>問２</t>
    <rPh sb="0" eb="1">
      <t>ト</t>
    </rPh>
    <phoneticPr fontId="24"/>
  </si>
  <si>
    <t>　災害に関する情報の入手方法</t>
    <rPh sb="1" eb="3">
      <t>サイガイ</t>
    </rPh>
    <rPh sb="4" eb="5">
      <t>カン</t>
    </rPh>
    <rPh sb="7" eb="9">
      <t>ジョウホウ</t>
    </rPh>
    <rPh sb="10" eb="12">
      <t>ニュウシュ</t>
    </rPh>
    <rPh sb="12" eb="14">
      <t>ホウホウ</t>
    </rPh>
    <phoneticPr fontId="24"/>
  </si>
  <si>
    <t>　介護保険施設等の立地条件 (急傾斜地、海抜の低い場所にあるかなど)</t>
    <rPh sb="1" eb="3">
      <t>カイゴ</t>
    </rPh>
    <rPh sb="3" eb="5">
      <t>ホケン</t>
    </rPh>
    <rPh sb="5" eb="7">
      <t>シセツ</t>
    </rPh>
    <rPh sb="7" eb="8">
      <t>トウ</t>
    </rPh>
    <rPh sb="9" eb="11">
      <t>リッチ</t>
    </rPh>
    <rPh sb="11" eb="13">
      <t>ジョウケン</t>
    </rPh>
    <rPh sb="15" eb="18">
      <t>キュウケイシャ</t>
    </rPh>
    <rPh sb="18" eb="19">
      <t>チ</t>
    </rPh>
    <rPh sb="20" eb="22">
      <t>カイバツ</t>
    </rPh>
    <rPh sb="23" eb="24">
      <t>ヒク</t>
    </rPh>
    <rPh sb="25" eb="27">
      <t>バショ</t>
    </rPh>
    <phoneticPr fontId="24"/>
  </si>
  <si>
    <t>上記で策定されている非常災害対策計画に次の項目がそれぞれ含まれているか</t>
    <rPh sb="0" eb="2">
      <t>ジョウキ</t>
    </rPh>
    <rPh sb="3" eb="5">
      <t>サクテイ</t>
    </rPh>
    <rPh sb="10" eb="12">
      <t>ヒジョウ</t>
    </rPh>
    <rPh sb="12" eb="14">
      <t>サイガイ</t>
    </rPh>
    <rPh sb="14" eb="16">
      <t>タイサク</t>
    </rPh>
    <rPh sb="16" eb="17">
      <t>ケイ</t>
    </rPh>
    <rPh sb="17" eb="18">
      <t>ガ</t>
    </rPh>
    <rPh sb="19" eb="20">
      <t>ツギ</t>
    </rPh>
    <rPh sb="21" eb="23">
      <t>コウモク</t>
    </rPh>
    <rPh sb="28" eb="29">
      <t>フク</t>
    </rPh>
    <phoneticPr fontId="24"/>
  </si>
  <si>
    <t xml:space="preserve">  未策定の計画がある場合、地域の実情に応じた作成の要否を市町村防災部局に確認しているか。</t>
    <rPh sb="2" eb="3">
      <t>ミ</t>
    </rPh>
    <rPh sb="3" eb="5">
      <t>サクテイ</t>
    </rPh>
    <rPh sb="6" eb="8">
      <t>ケイカク</t>
    </rPh>
    <rPh sb="11" eb="13">
      <t>バアイ</t>
    </rPh>
    <rPh sb="14" eb="16">
      <t>チイキ</t>
    </rPh>
    <rPh sb="17" eb="19">
      <t>ジツジョウ</t>
    </rPh>
    <rPh sb="20" eb="21">
      <t>オウ</t>
    </rPh>
    <rPh sb="23" eb="25">
      <t>サクセイ</t>
    </rPh>
    <rPh sb="26" eb="28">
      <t>ヨウヒ</t>
    </rPh>
    <rPh sb="29" eb="32">
      <t>シチョウソン</t>
    </rPh>
    <rPh sb="32" eb="34">
      <t>ボウサイ</t>
    </rPh>
    <rPh sb="34" eb="36">
      <t>ブキョク</t>
    </rPh>
    <rPh sb="37" eb="39">
      <t>カクニン</t>
    </rPh>
    <phoneticPr fontId="24"/>
  </si>
  <si>
    <t>問３</t>
    <rPh sb="0" eb="1">
      <t>トイ</t>
    </rPh>
    <phoneticPr fontId="24"/>
  </si>
  <si>
    <t>（災害名）</t>
    <rPh sb="1" eb="3">
      <t>サイガイ</t>
    </rPh>
    <rPh sb="3" eb="4">
      <t>メイ</t>
    </rPh>
    <phoneticPr fontId="24"/>
  </si>
  <si>
    <t xml:space="preserve">  ※策定している場合、該当する災害を記入してください。</t>
    <rPh sb="3" eb="5">
      <t>サクテイ</t>
    </rPh>
    <rPh sb="9" eb="11">
      <t>バアイ</t>
    </rPh>
    <rPh sb="12" eb="14">
      <t>ガイトウ</t>
    </rPh>
    <rPh sb="16" eb="18">
      <t>サイガイ</t>
    </rPh>
    <rPh sb="19" eb="21">
      <t>キニュウ</t>
    </rPh>
    <phoneticPr fontId="24"/>
  </si>
  <si>
    <t xml:space="preserve">  その他地域の実情を鑑みた災害</t>
    <rPh sb="4" eb="5">
      <t>タ</t>
    </rPh>
    <rPh sb="5" eb="7">
      <t>チイキ</t>
    </rPh>
    <rPh sb="8" eb="10">
      <t>ジツジョウ</t>
    </rPh>
    <rPh sb="11" eb="12">
      <t>カンガ</t>
    </rPh>
    <rPh sb="14" eb="16">
      <t>サイガイ</t>
    </rPh>
    <phoneticPr fontId="24"/>
  </si>
  <si>
    <t xml:space="preserve">  地震</t>
    <rPh sb="2" eb="4">
      <t>ジシン</t>
    </rPh>
    <phoneticPr fontId="24"/>
  </si>
  <si>
    <t>　※所在市町村の地域防災計画に規定された事業所は策定義務があります。</t>
    <rPh sb="2" eb="4">
      <t>ショザイ</t>
    </rPh>
    <rPh sb="4" eb="7">
      <t>シチョウソン</t>
    </rPh>
    <rPh sb="8" eb="10">
      <t>チイキ</t>
    </rPh>
    <rPh sb="10" eb="12">
      <t>ボウサイ</t>
    </rPh>
    <rPh sb="12" eb="14">
      <t>ケイカク</t>
    </rPh>
    <rPh sb="15" eb="17">
      <t>キテイ</t>
    </rPh>
    <rPh sb="20" eb="23">
      <t>ジギョウショ</t>
    </rPh>
    <rPh sb="24" eb="26">
      <t>サクテイ</t>
    </rPh>
    <rPh sb="26" eb="28">
      <t>ギム</t>
    </rPh>
    <phoneticPr fontId="24"/>
  </si>
  <si>
    <t xml:space="preserve">  水害・土砂災害</t>
    <rPh sb="2" eb="4">
      <t>スイガイ</t>
    </rPh>
    <rPh sb="5" eb="7">
      <t>ドシャ</t>
    </rPh>
    <rPh sb="7" eb="9">
      <t>サイガイ</t>
    </rPh>
    <phoneticPr fontId="24"/>
  </si>
  <si>
    <t xml:space="preserve">  火災</t>
    <phoneticPr fontId="24"/>
  </si>
  <si>
    <t xml:space="preserve">  上記計画に、次の災害に関する対策が盛り込まれているか。</t>
    <rPh sb="2" eb="4">
      <t>ジョウキ</t>
    </rPh>
    <rPh sb="4" eb="6">
      <t>ケイカク</t>
    </rPh>
    <rPh sb="8" eb="9">
      <t>ツギ</t>
    </rPh>
    <rPh sb="10" eb="12">
      <t>サイガイ</t>
    </rPh>
    <rPh sb="13" eb="14">
      <t>カン</t>
    </rPh>
    <rPh sb="16" eb="18">
      <t>タイサク</t>
    </rPh>
    <rPh sb="19" eb="20">
      <t>モ</t>
    </rPh>
    <rPh sb="21" eb="22">
      <t>コ</t>
    </rPh>
    <phoneticPr fontId="24"/>
  </si>
  <si>
    <t xml:space="preserve">  非常災害に関する具体的な計画が策定されているか。</t>
    <rPh sb="2" eb="4">
      <t>ヒジョウ</t>
    </rPh>
    <rPh sb="4" eb="6">
      <t>サイガイ</t>
    </rPh>
    <rPh sb="7" eb="8">
      <t>カン</t>
    </rPh>
    <rPh sb="10" eb="13">
      <t>グタイテキ</t>
    </rPh>
    <rPh sb="14" eb="16">
      <t>ケイカク</t>
    </rPh>
    <rPh sb="17" eb="19">
      <t>サクテイ</t>
    </rPh>
    <phoneticPr fontId="24"/>
  </si>
  <si>
    <t>１．非常災害対策計画について</t>
    <rPh sb="2" eb="4">
      <t>ヒジョウ</t>
    </rPh>
    <rPh sb="4" eb="6">
      <t>サイガイ</t>
    </rPh>
    <rPh sb="6" eb="8">
      <t>タイサク</t>
    </rPh>
    <rPh sb="8" eb="9">
      <t>ケイ</t>
    </rPh>
    <rPh sb="9" eb="10">
      <t>ガ</t>
    </rPh>
    <phoneticPr fontId="24"/>
  </si>
  <si>
    <t>回答欄</t>
    <rPh sb="0" eb="2">
      <t>カイトウ</t>
    </rPh>
    <rPh sb="2" eb="3">
      <t>ラン</t>
    </rPh>
    <phoneticPr fontId="2"/>
  </si>
  <si>
    <t>　前年度の通いサービスの利用者数の平均値（新規事業所の場合は推定数）によって、以下の計算を行ってください。
　　　　　　　　　　　　　　　　　　　　　　　　　　　　【通い+訪問】　　（a）
○１～３名 　　→ 　　問3で答えた時間数　　(　　）時間×【１　+　１】＝　　　　時間
○４～６名 　　→ 　　問3で答えた時間数　　(　　）時間×【２　+　１】＝　　　　時間
○７～９名 　　→ 　　問3で答えた時間数　　(　　）時間×【３　+　１】＝　　　　時間
○１０～１２名 → 　　問3で答えた時間数　　(　　）時間×【４　+　１】＝　　　　時間
○１３～１５名 → 　　問3で答えた時間数　　(　　）時間×【５　+　１】＝　　　　時間</t>
    <rPh sb="83" eb="84">
      <t>カヨ</t>
    </rPh>
    <rPh sb="86" eb="88">
      <t>ホウモン</t>
    </rPh>
    <rPh sb="122" eb="124">
      <t>ジカン</t>
    </rPh>
    <rPh sb="137" eb="139">
      <t>ジカン</t>
    </rPh>
    <phoneticPr fontId="24"/>
  </si>
  <si>
    <t>　利用者及び従業者が一同に会するのに充分な広さを有している。
通いサービスの利用定員が１６人以上の場合、利用者１人当たり３㎡以上となっている。</t>
    <rPh sb="1" eb="4">
      <t>リヨウシャ</t>
    </rPh>
    <rPh sb="4" eb="5">
      <t>オヨ</t>
    </rPh>
    <rPh sb="6" eb="9">
      <t>ジュウギョウシャ</t>
    </rPh>
    <rPh sb="10" eb="12">
      <t>イチドウ</t>
    </rPh>
    <rPh sb="13" eb="14">
      <t>カイ</t>
    </rPh>
    <rPh sb="18" eb="20">
      <t>ジュウブン</t>
    </rPh>
    <rPh sb="21" eb="22">
      <t>ヒロ</t>
    </rPh>
    <rPh sb="24" eb="25">
      <t>ユウ</t>
    </rPh>
    <phoneticPr fontId="24"/>
  </si>
  <si>
    <t>　正当な理由なくサービスの提供を拒んでいない。
　×の場合：提供拒否した理由（　　　　　　　　　　　　　　　　　　　　　　）</t>
    <rPh sb="1" eb="3">
      <t>セイトウ</t>
    </rPh>
    <rPh sb="4" eb="6">
      <t>リユウ</t>
    </rPh>
    <rPh sb="13" eb="15">
      <t>テイキョウ</t>
    </rPh>
    <rPh sb="16" eb="17">
      <t>コバ</t>
    </rPh>
    <phoneticPr fontId="24"/>
  </si>
  <si>
    <t>　モニタリングにあたっては、利用者及びその家族、指定居宅サービス事業者等との連絡を以下の方法にて継続的に行っている。
イ　少なくとも一月に一回、利用者の居宅を訪問し、利用者に面接すること。
ロ　少なくとも一月に一回、モニタリングの結果を記録すること</t>
    <phoneticPr fontId="24"/>
  </si>
  <si>
    <t>　軽度者の福祉用具貸与については、
①医師の医学的な所見に基づき判断され、
②サービス担当者会議等を通じた適切なマネジメントにより
③福祉用具貸与が特に必要であることを市に書面等確実な方法で確認している。
※医師の医学的な所見については、主治医意見書による確認のほか、医師の診断書又は担当の介護支援専門員が聴取した居宅サービス計画に記載する医師の所見により確認する方法で差し支えありません。</t>
    <phoneticPr fontId="2"/>
  </si>
  <si>
    <t>　利用者の様態や希望等により特に必要と認められる場合（※）や災害その他のやむを得ない事情等がある場合を除き、登録定員並びに通いサービス及び宿泊サービスの利用定員を超えてサービス提供を行っていない。
※特に必要と認められる場合とは…
①登録者の介護者が急病のため、急遽、事業所において通いサービスを提供したことにより、当該登録者が利用した時間帯における利用者数が定員を超える場合。
②事業所において看取りを希望する登録者に対し、宿泊室においてサービスを提供したことにより通いサービスの提供時間帯における利用者数が定員を超える場合。
③上記に準ずる状況により特に必要と認められる場合。</t>
    <rPh sb="1" eb="4">
      <t>リヨウシャ</t>
    </rPh>
    <rPh sb="5" eb="7">
      <t>ヨウタイ</t>
    </rPh>
    <rPh sb="8" eb="10">
      <t>キボウ</t>
    </rPh>
    <rPh sb="10" eb="11">
      <t>トウ</t>
    </rPh>
    <rPh sb="14" eb="15">
      <t>トク</t>
    </rPh>
    <rPh sb="16" eb="18">
      <t>ヒツヨウ</t>
    </rPh>
    <rPh sb="19" eb="20">
      <t>ミト</t>
    </rPh>
    <rPh sb="24" eb="26">
      <t>バアイ</t>
    </rPh>
    <rPh sb="30" eb="32">
      <t>サイガイ</t>
    </rPh>
    <rPh sb="34" eb="35">
      <t>ホカ</t>
    </rPh>
    <rPh sb="39" eb="40">
      <t>エ</t>
    </rPh>
    <rPh sb="42" eb="44">
      <t>ジジョウ</t>
    </rPh>
    <rPh sb="44" eb="45">
      <t>トウ</t>
    </rPh>
    <rPh sb="48" eb="50">
      <t>バアイ</t>
    </rPh>
    <rPh sb="51" eb="52">
      <t>ノゾ</t>
    </rPh>
    <rPh sb="54" eb="56">
      <t>トウロク</t>
    </rPh>
    <rPh sb="56" eb="58">
      <t>テイイン</t>
    </rPh>
    <rPh sb="58" eb="59">
      <t>ナラ</t>
    </rPh>
    <rPh sb="61" eb="62">
      <t>カヨ</t>
    </rPh>
    <rPh sb="67" eb="68">
      <t>オヨ</t>
    </rPh>
    <rPh sb="69" eb="71">
      <t>シュクハク</t>
    </rPh>
    <rPh sb="76" eb="78">
      <t>リヨウ</t>
    </rPh>
    <rPh sb="78" eb="80">
      <t>テイイン</t>
    </rPh>
    <rPh sb="81" eb="82">
      <t>コ</t>
    </rPh>
    <rPh sb="88" eb="90">
      <t>テイキョウ</t>
    </rPh>
    <rPh sb="91" eb="92">
      <t>オコナ</t>
    </rPh>
    <phoneticPr fontId="24"/>
  </si>
  <si>
    <t>（問3に該当する場合）合同開催の回数は、問2の開催回数の半数を超えていない。</t>
    <rPh sb="11" eb="13">
      <t>ゴウドウ</t>
    </rPh>
    <rPh sb="13" eb="15">
      <t>カイサイ</t>
    </rPh>
    <rPh sb="16" eb="18">
      <t>カイスウ</t>
    </rPh>
    <rPh sb="20" eb="21">
      <t>トイ</t>
    </rPh>
    <rPh sb="23" eb="25">
      <t>カイサイ</t>
    </rPh>
    <rPh sb="25" eb="27">
      <t>カイスウ</t>
    </rPh>
    <rPh sb="28" eb="30">
      <t>ハンスウ</t>
    </rPh>
    <rPh sb="31" eb="32">
      <t>コ</t>
    </rPh>
    <phoneticPr fontId="24"/>
  </si>
  <si>
    <t>（問3に該当する場合）外部評価を行う運営推進会議は単独開催で行っている。</t>
    <rPh sb="11" eb="13">
      <t>ガイブ</t>
    </rPh>
    <rPh sb="13" eb="15">
      <t>ヒョウカ</t>
    </rPh>
    <rPh sb="16" eb="17">
      <t>オコナ</t>
    </rPh>
    <rPh sb="18" eb="20">
      <t>ウンエイ</t>
    </rPh>
    <rPh sb="20" eb="22">
      <t>スイシン</t>
    </rPh>
    <rPh sb="22" eb="24">
      <t>カイギ</t>
    </rPh>
    <rPh sb="25" eb="27">
      <t>タンドク</t>
    </rPh>
    <rPh sb="27" eb="29">
      <t>カイサイ</t>
    </rPh>
    <rPh sb="30" eb="31">
      <t>オコナ</t>
    </rPh>
    <phoneticPr fontId="24"/>
  </si>
  <si>
    <t>　以下に掲げる事項を介護記録等に記録し、多職種連携のための情報共有を行っている。
・利用者の身体状況の変化及びこれに対する介護についての記録
・看取り期におけるサービス提供の各プロセスにおいて登録者及び家族の意向を把握し、それに基づくアセスメント及び対応の経過の記録</t>
    <rPh sb="1" eb="3">
      <t>イカ</t>
    </rPh>
    <rPh sb="4" eb="5">
      <t>カカ</t>
    </rPh>
    <rPh sb="7" eb="9">
      <t>ジコウ</t>
    </rPh>
    <rPh sb="10" eb="11">
      <t>カイ</t>
    </rPh>
    <rPh sb="11" eb="12">
      <t>ゴ</t>
    </rPh>
    <rPh sb="12" eb="15">
      <t>キロクトウ</t>
    </rPh>
    <rPh sb="16" eb="18">
      <t>キロク</t>
    </rPh>
    <rPh sb="20" eb="21">
      <t>タ</t>
    </rPh>
    <rPh sb="21" eb="23">
      <t>ショクシュ</t>
    </rPh>
    <rPh sb="23" eb="25">
      <t>レンケイ</t>
    </rPh>
    <rPh sb="29" eb="31">
      <t>ジョウホウ</t>
    </rPh>
    <rPh sb="31" eb="33">
      <t>キョウユウ</t>
    </rPh>
    <rPh sb="34" eb="35">
      <t>オコナ</t>
    </rPh>
    <phoneticPr fontId="24"/>
  </si>
  <si>
    <t xml:space="preserve"> （Ⅰ・Ⅱ共通）
　問１の小規模多機能型居宅介護計画には、生活機能アセスメントの結果のほか、次に掲げるその他の日々の暮らしの中で必要な機能の向上に資する内容を記載している。
a  利用者が日々の暮らしの中で可能な限り自立して行おうとする行為の内容
ｂ  生活機能アセスメントの結果に基づき、ａの内容について定めた３か月を目途とする
    達成目標
ｃ  ｂの目標を達成するために経過的に達成すべき各月の目標
ｄ  ｂ及びｃの目標を達成するために訪問介護員等が行う介助等の内容</t>
    <phoneticPr fontId="24"/>
  </si>
  <si>
    <r>
      <t xml:space="preserve"> （Ⅰ）
　計画作成責任者が、指定訪問リハビリテーション事業所、指定通所リハビリテーション事業所又はリハビリテーションを実施している医療提供施設</t>
    </r>
    <r>
      <rPr>
        <vertAlign val="superscript"/>
        <sz val="11"/>
        <rFont val="UD デジタル 教科書体 N-R"/>
        <family val="1"/>
        <charset val="128"/>
      </rPr>
      <t>※</t>
    </r>
    <r>
      <rPr>
        <sz val="11"/>
        <rFont val="UD デジタル 教科書体 N-R"/>
        <family val="1"/>
        <charset val="128"/>
      </rPr>
      <t xml:space="preserve">の医師、理学療法士、作業療法士又は言語聴覚士（以下「理学療法士等」という。）の助言に基づき、生活機能の向上を目的とした小規模多機能型居宅介護計画を作成し、当該計画に基づく小規模多機能型居宅介護計画を行っている。
※「リハビリテーションを実施している医療提供施設」：　診療報酬における疾患別リハビリテーション料の届出を行っている病院若しくは診療所又は介護老人保健施設、介護療養型医療施設若しくは介護医療院。
※医療提供施設は、医療法第１条の２第２項に規定する医療提供施設をいい、病院にあっては、許可病床数が200 床未満のもの又は当該病院を中心とした半径４キロメートル以内に診療所が存在しないものに限る。
＜留意事項＞
</t>
    </r>
    <rPh sb="281" eb="283">
      <t>シセツ</t>
    </rPh>
    <phoneticPr fontId="24"/>
  </si>
  <si>
    <t>＜留意事項＞</t>
    <phoneticPr fontId="2"/>
  </si>
  <si>
    <r>
      <t>（Ⅰ）　以下の①、②のいずれかに適合すること
①　事業所の介護従業者（看護師又は准看護師を除く）の総数のうち、介護福祉士の占める割合が、前年度(３月を除く)の平均で100分の70以上である。
○前年度実績が６か月以上の事業所(前年4月～2月の平均)
　　介護職員総数</t>
    </r>
    <r>
      <rPr>
        <u/>
        <sz val="11"/>
        <rFont val="UD デジタル 教科書体 N-R"/>
        <family val="1"/>
        <charset val="128"/>
      </rPr>
      <t>　　　　</t>
    </r>
    <r>
      <rPr>
        <sz val="11"/>
        <rFont val="UD デジタル 教科書体 N-R"/>
        <family val="1"/>
        <charset val="128"/>
      </rPr>
      <t>人　介護福祉士員数</t>
    </r>
    <r>
      <rPr>
        <u/>
        <sz val="11"/>
        <rFont val="UD デジタル 教科書体 N-R"/>
        <family val="1"/>
        <charset val="128"/>
      </rPr>
      <t>　　　　</t>
    </r>
    <r>
      <rPr>
        <sz val="11"/>
        <rFont val="UD デジタル 教科書体 N-R"/>
        <family val="1"/>
        <charset val="128"/>
      </rPr>
      <t>人　　割合</t>
    </r>
    <r>
      <rPr>
        <u/>
        <sz val="11"/>
        <rFont val="UD デジタル 教科書体 N-R"/>
        <family val="1"/>
        <charset val="128"/>
      </rPr>
      <t>　　　　　</t>
    </r>
    <r>
      <rPr>
        <sz val="11"/>
        <rFont val="UD デジタル 教科書体 N-R"/>
        <family val="1"/>
        <charset val="128"/>
      </rPr>
      <t>（％）
○前年度実績が６か月未満の事業所(算定開始前3月の平均)
　　介護職員総数</t>
    </r>
    <r>
      <rPr>
        <u/>
        <sz val="11"/>
        <rFont val="UD デジタル 教科書体 N-R"/>
        <family val="1"/>
        <charset val="128"/>
      </rPr>
      <t>　　　　</t>
    </r>
    <r>
      <rPr>
        <sz val="11"/>
        <rFont val="UD デジタル 教科書体 N-R"/>
        <family val="1"/>
        <charset val="128"/>
      </rPr>
      <t>人　介護福祉士員数</t>
    </r>
    <r>
      <rPr>
        <u/>
        <sz val="11"/>
        <rFont val="UD デジタル 教科書体 N-R"/>
        <family val="1"/>
        <charset val="128"/>
      </rPr>
      <t>　　　　</t>
    </r>
    <r>
      <rPr>
        <sz val="11"/>
        <rFont val="UD デジタル 教科書体 N-R"/>
        <family val="1"/>
        <charset val="128"/>
      </rPr>
      <t>人　　割合</t>
    </r>
    <r>
      <rPr>
        <u/>
        <sz val="11"/>
        <rFont val="UD デジタル 教科書体 N-R"/>
        <family val="1"/>
        <charset val="128"/>
      </rPr>
      <t>　　　　　</t>
    </r>
    <r>
      <rPr>
        <sz val="11"/>
        <rFont val="UD デジタル 教科書体 N-R"/>
        <family val="1"/>
        <charset val="128"/>
      </rPr>
      <t>（％）
②　事業所の介護従業者（看護師又は准看護師を除く）の総数のうち、勤続年数10年以上の介護福祉士の占める割合が、前年度(３月を除く)の平均で100分の25以上である。
○前年度実績が６か月以上の事業所(前年4月～2月の平均)
　　介護職員総数</t>
    </r>
    <r>
      <rPr>
        <u/>
        <sz val="11"/>
        <rFont val="UD デジタル 教科書体 N-R"/>
        <family val="1"/>
        <charset val="128"/>
      </rPr>
      <t>　　　　</t>
    </r>
    <r>
      <rPr>
        <sz val="11"/>
        <rFont val="UD デジタル 教科書体 N-R"/>
        <family val="1"/>
        <charset val="128"/>
      </rPr>
      <t>人　介護福祉士員数</t>
    </r>
    <r>
      <rPr>
        <u/>
        <sz val="11"/>
        <rFont val="UD デジタル 教科書体 N-R"/>
        <family val="1"/>
        <charset val="128"/>
      </rPr>
      <t>　　　　</t>
    </r>
    <r>
      <rPr>
        <sz val="11"/>
        <rFont val="UD デジタル 教科書体 N-R"/>
        <family val="1"/>
        <charset val="128"/>
      </rPr>
      <t>人　　割合</t>
    </r>
    <r>
      <rPr>
        <u/>
        <sz val="11"/>
        <rFont val="UD デジタル 教科書体 N-R"/>
        <family val="1"/>
        <charset val="128"/>
      </rPr>
      <t>　　　　　</t>
    </r>
    <r>
      <rPr>
        <sz val="11"/>
        <rFont val="UD デジタル 教科書体 N-R"/>
        <family val="1"/>
        <charset val="128"/>
      </rPr>
      <t>（％）
○前年度実績が６か月未満の事業所(算定開始前3月の平均)
　　介護職員総数</t>
    </r>
    <r>
      <rPr>
        <u/>
        <sz val="11"/>
        <rFont val="UD デジタル 教科書体 N-R"/>
        <family val="1"/>
        <charset val="128"/>
      </rPr>
      <t>　　　　</t>
    </r>
    <r>
      <rPr>
        <sz val="11"/>
        <rFont val="UD デジタル 教科書体 N-R"/>
        <family val="1"/>
        <charset val="128"/>
      </rPr>
      <t>人　介護福祉士員数</t>
    </r>
    <r>
      <rPr>
        <u/>
        <sz val="11"/>
        <rFont val="UD デジタル 教科書体 N-R"/>
        <family val="1"/>
        <charset val="128"/>
      </rPr>
      <t>　　　　</t>
    </r>
    <r>
      <rPr>
        <sz val="11"/>
        <rFont val="UD デジタル 教科書体 N-R"/>
        <family val="1"/>
        <charset val="128"/>
      </rPr>
      <t>人　　割合</t>
    </r>
    <r>
      <rPr>
        <u/>
        <sz val="11"/>
        <rFont val="UD デジタル 教科書体 N-R"/>
        <family val="1"/>
        <charset val="128"/>
      </rPr>
      <t>　　　　　</t>
    </r>
    <r>
      <rPr>
        <sz val="11"/>
        <rFont val="UD デジタル 教科書体 N-R"/>
        <family val="1"/>
        <charset val="128"/>
      </rPr>
      <t>（％）</t>
    </r>
    <rPh sb="4" eb="6">
      <t>イカ</t>
    </rPh>
    <rPh sb="16" eb="18">
      <t>テキゴウ</t>
    </rPh>
    <phoneticPr fontId="2"/>
  </si>
  <si>
    <r>
      <t>（Ⅲ）以下の①、②、③のいずれかに適合すること
①　事業所の介護従業者（看護師又は准看護師を</t>
    </r>
    <r>
      <rPr>
        <u/>
        <sz val="11"/>
        <rFont val="UD デジタル 教科書体 N-R"/>
        <family val="1"/>
        <charset val="128"/>
      </rPr>
      <t>除く</t>
    </r>
    <r>
      <rPr>
        <sz val="11"/>
        <rFont val="UD デジタル 教科書体 N-R"/>
        <family val="1"/>
        <charset val="128"/>
      </rPr>
      <t>）の総数のうち、介護福祉士の占める割合が、前年度(３月を除く)の平均で100分の40以上である。
○前年度実績が６か月以上の事業所(前年4月～2月の平均)
　　介護職員総数</t>
    </r>
    <r>
      <rPr>
        <u/>
        <sz val="11"/>
        <rFont val="UD デジタル 教科書体 N-R"/>
        <family val="1"/>
        <charset val="128"/>
      </rPr>
      <t>　　　　</t>
    </r>
    <r>
      <rPr>
        <sz val="11"/>
        <rFont val="UD デジタル 教科書体 N-R"/>
        <family val="1"/>
        <charset val="128"/>
      </rPr>
      <t>人　介護福祉士員数</t>
    </r>
    <r>
      <rPr>
        <u/>
        <sz val="11"/>
        <rFont val="UD デジタル 教科書体 N-R"/>
        <family val="1"/>
        <charset val="128"/>
      </rPr>
      <t>　　　　</t>
    </r>
    <r>
      <rPr>
        <sz val="11"/>
        <rFont val="UD デジタル 教科書体 N-R"/>
        <family val="1"/>
        <charset val="128"/>
      </rPr>
      <t>人　　割合</t>
    </r>
    <r>
      <rPr>
        <u/>
        <sz val="11"/>
        <rFont val="UD デジタル 教科書体 N-R"/>
        <family val="1"/>
        <charset val="128"/>
      </rPr>
      <t>　　　　　</t>
    </r>
    <r>
      <rPr>
        <sz val="11"/>
        <rFont val="UD デジタル 教科書体 N-R"/>
        <family val="1"/>
        <charset val="128"/>
      </rPr>
      <t>（％）
○前年度実績が６か月未満の事業所(算定開始前3月の平均)
　　介護職員総数</t>
    </r>
    <r>
      <rPr>
        <u/>
        <sz val="11"/>
        <rFont val="UD デジタル 教科書体 N-R"/>
        <family val="1"/>
        <charset val="128"/>
      </rPr>
      <t>　　　　</t>
    </r>
    <r>
      <rPr>
        <sz val="11"/>
        <rFont val="UD デジタル 教科書体 N-R"/>
        <family val="1"/>
        <charset val="128"/>
      </rPr>
      <t>人　介護福祉士員数</t>
    </r>
    <r>
      <rPr>
        <u/>
        <sz val="11"/>
        <rFont val="UD デジタル 教科書体 N-R"/>
        <family val="1"/>
        <charset val="128"/>
      </rPr>
      <t>　　　　</t>
    </r>
    <r>
      <rPr>
        <sz val="11"/>
        <rFont val="UD デジタル 教科書体 N-R"/>
        <family val="1"/>
        <charset val="128"/>
      </rPr>
      <t>人　　割合</t>
    </r>
    <r>
      <rPr>
        <u/>
        <sz val="11"/>
        <rFont val="UD デジタル 教科書体 N-R"/>
        <family val="1"/>
        <charset val="128"/>
      </rPr>
      <t>　　　　　</t>
    </r>
    <r>
      <rPr>
        <sz val="11"/>
        <rFont val="UD デジタル 教科書体 N-R"/>
        <family val="1"/>
        <charset val="128"/>
      </rPr>
      <t>（％）
②　事業所の介護従業者の総数のうち、常勤職員を占める割合が、前年度(３月を除く)の平均で100分の60以上である。
○前年度実績が６か月以上の事業所(前年4月～2月の平均)
　　介護職員総数</t>
    </r>
    <r>
      <rPr>
        <u/>
        <sz val="11"/>
        <rFont val="UD デジタル 教科書体 N-R"/>
        <family val="1"/>
        <charset val="128"/>
      </rPr>
      <t>　　　　</t>
    </r>
    <r>
      <rPr>
        <sz val="11"/>
        <rFont val="UD デジタル 教科書体 N-R"/>
        <family val="1"/>
        <charset val="128"/>
      </rPr>
      <t>人　介護福祉士員数</t>
    </r>
    <r>
      <rPr>
        <u/>
        <sz val="11"/>
        <rFont val="UD デジタル 教科書体 N-R"/>
        <family val="1"/>
        <charset val="128"/>
      </rPr>
      <t>　　　　</t>
    </r>
    <r>
      <rPr>
        <sz val="11"/>
        <rFont val="UD デジタル 教科書体 N-R"/>
        <family val="1"/>
        <charset val="128"/>
      </rPr>
      <t>人　　割合</t>
    </r>
    <r>
      <rPr>
        <u/>
        <sz val="11"/>
        <rFont val="UD デジタル 教科書体 N-R"/>
        <family val="1"/>
        <charset val="128"/>
      </rPr>
      <t>　　　　　</t>
    </r>
    <r>
      <rPr>
        <sz val="11"/>
        <rFont val="UD デジタル 教科書体 N-R"/>
        <family val="1"/>
        <charset val="128"/>
      </rPr>
      <t>（％）
○前年度実績が６か月未満の事業所(算定開始前3月の平均)
　　介護職員総数</t>
    </r>
    <r>
      <rPr>
        <u/>
        <sz val="11"/>
        <rFont val="UD デジタル 教科書体 N-R"/>
        <family val="1"/>
        <charset val="128"/>
      </rPr>
      <t>　　　　</t>
    </r>
    <r>
      <rPr>
        <sz val="11"/>
        <rFont val="UD デジタル 教科書体 N-R"/>
        <family val="1"/>
        <charset val="128"/>
      </rPr>
      <t>人　介護福祉士員数</t>
    </r>
    <r>
      <rPr>
        <u/>
        <sz val="11"/>
        <rFont val="UD デジタル 教科書体 N-R"/>
        <family val="1"/>
        <charset val="128"/>
      </rPr>
      <t>　　　　</t>
    </r>
    <r>
      <rPr>
        <sz val="11"/>
        <rFont val="UD デジタル 教科書体 N-R"/>
        <family val="1"/>
        <charset val="128"/>
      </rPr>
      <t>人　　割合</t>
    </r>
    <r>
      <rPr>
        <u/>
        <sz val="11"/>
        <rFont val="UD デジタル 教科書体 N-R"/>
        <family val="1"/>
        <charset val="128"/>
      </rPr>
      <t>　　　　　</t>
    </r>
    <r>
      <rPr>
        <sz val="11"/>
        <rFont val="UD デジタル 教科書体 N-R"/>
        <family val="1"/>
        <charset val="128"/>
      </rPr>
      <t>（％）
③　事業所の介護従業者の総数のうち、勤続年数７年以上を占める割合が、前年度(３月を除く)の平均で100分の30以上である。
○前年度実績が６か月以上の事業所(前年4月～2月の平均)
　　介護職員総数</t>
    </r>
    <r>
      <rPr>
        <u/>
        <sz val="11"/>
        <rFont val="UD デジタル 教科書体 N-R"/>
        <family val="1"/>
        <charset val="128"/>
      </rPr>
      <t>　　　　</t>
    </r>
    <r>
      <rPr>
        <sz val="11"/>
        <rFont val="UD デジタル 教科書体 N-R"/>
        <family val="1"/>
        <charset val="128"/>
      </rPr>
      <t>人　介護福祉士員数</t>
    </r>
    <r>
      <rPr>
        <u/>
        <sz val="11"/>
        <rFont val="UD デジタル 教科書体 N-R"/>
        <family val="1"/>
        <charset val="128"/>
      </rPr>
      <t>　　　　</t>
    </r>
    <r>
      <rPr>
        <sz val="11"/>
        <rFont val="UD デジタル 教科書体 N-R"/>
        <family val="1"/>
        <charset val="128"/>
      </rPr>
      <t>人　　割合</t>
    </r>
    <r>
      <rPr>
        <u/>
        <sz val="11"/>
        <rFont val="UD デジタル 教科書体 N-R"/>
        <family val="1"/>
        <charset val="128"/>
      </rPr>
      <t>　　　　　</t>
    </r>
    <r>
      <rPr>
        <sz val="11"/>
        <rFont val="UD デジタル 教科書体 N-R"/>
        <family val="1"/>
        <charset val="128"/>
      </rPr>
      <t>（％）
○前年度実績が６か月未満の事業所(算定開始前3月の平均)
　　介護職員総数</t>
    </r>
    <r>
      <rPr>
        <u/>
        <sz val="11"/>
        <rFont val="UD デジタル 教科書体 N-R"/>
        <family val="1"/>
        <charset val="128"/>
      </rPr>
      <t>　　　　</t>
    </r>
    <r>
      <rPr>
        <sz val="11"/>
        <rFont val="UD デジタル 教科書体 N-R"/>
        <family val="1"/>
        <charset val="128"/>
      </rPr>
      <t>人　介護福祉士員数</t>
    </r>
    <r>
      <rPr>
        <u/>
        <sz val="11"/>
        <rFont val="UD デジタル 教科書体 N-R"/>
        <family val="1"/>
        <charset val="128"/>
      </rPr>
      <t>　　　　</t>
    </r>
    <r>
      <rPr>
        <sz val="11"/>
        <rFont val="UD デジタル 教科書体 N-R"/>
        <family val="1"/>
        <charset val="128"/>
      </rPr>
      <t>人　　割合</t>
    </r>
    <r>
      <rPr>
        <u/>
        <sz val="11"/>
        <rFont val="UD デジタル 教科書体 N-R"/>
        <family val="1"/>
        <charset val="128"/>
      </rPr>
      <t>　　　　　</t>
    </r>
    <r>
      <rPr>
        <sz val="11"/>
        <rFont val="UD デジタル 教科書体 N-R"/>
        <family val="1"/>
        <charset val="128"/>
      </rPr>
      <t>（％）</t>
    </r>
    <rPh sb="26" eb="29">
      <t>ジギョウショ</t>
    </rPh>
    <rPh sb="30" eb="32">
      <t>カイゴ</t>
    </rPh>
    <rPh sb="32" eb="35">
      <t>ジュウギョウシャ</t>
    </rPh>
    <rPh sb="69" eb="72">
      <t>ゼンネンド</t>
    </rPh>
    <rPh sb="74" eb="75">
      <t>ガツ</t>
    </rPh>
    <rPh sb="76" eb="77">
      <t>ノゾ</t>
    </rPh>
    <phoneticPr fontId="24"/>
  </si>
  <si>
    <r>
      <t>（Ⅱ）
　事業所の介護従業者（看護師又は准看護師を</t>
    </r>
    <r>
      <rPr>
        <u/>
        <sz val="11"/>
        <rFont val="UD デジタル 教科書体 N-R"/>
        <family val="1"/>
        <charset val="128"/>
      </rPr>
      <t>含む</t>
    </r>
    <r>
      <rPr>
        <sz val="11"/>
        <rFont val="UD デジタル 教科書体 N-R"/>
        <family val="1"/>
        <charset val="128"/>
      </rPr>
      <t>）の総数のうち、常勤職員の占める割合が、前年度(３月を除く)の平均で100分の50以上である。
○前年度実績が６か月以上の事業所(前年4月～2月の平均)
　　介護職員総数　　　　人　介護福祉士員数　　　　人　　割合　　　　　（％）
○前年度実績が６か月未満の事業所(算定開始前3月の平均)
　　介護職員総数　　　　人　介護福祉士員数　　　　人　　割合　　　　　（％）</t>
    </r>
    <rPh sb="9" eb="11">
      <t>カイゴ</t>
    </rPh>
    <rPh sb="25" eb="26">
      <t>フク</t>
    </rPh>
    <phoneticPr fontId="24"/>
  </si>
  <si>
    <t>令和４年度　非常災害対策点検票</t>
    <rPh sb="0" eb="1">
      <t>レイ</t>
    </rPh>
    <rPh sb="1" eb="2">
      <t>ワ</t>
    </rPh>
    <rPh sb="3" eb="5">
      <t>ネンド</t>
    </rPh>
    <rPh sb="6" eb="8">
      <t>ヒジョウ</t>
    </rPh>
    <rPh sb="8" eb="10">
      <t>サイガイ</t>
    </rPh>
    <rPh sb="10" eb="12">
      <t>タイサク</t>
    </rPh>
    <rPh sb="14" eb="15">
      <t>ヒョウ</t>
    </rPh>
    <phoneticPr fontId="24"/>
  </si>
  <si>
    <t>（16）　介護職員等ベースアップ等支援加算</t>
    <rPh sb="5" eb="7">
      <t>カイゴ</t>
    </rPh>
    <rPh sb="7" eb="9">
      <t>ショクイン</t>
    </rPh>
    <rPh sb="9" eb="10">
      <t>トウ</t>
    </rPh>
    <rPh sb="16" eb="17">
      <t>トウ</t>
    </rPh>
    <rPh sb="17" eb="19">
      <t>シエン</t>
    </rPh>
    <rPh sb="19" eb="21">
      <t>カサン</t>
    </rPh>
    <phoneticPr fontId="24"/>
  </si>
  <si>
    <t>　処遇改善加算（Ⅰ）～(Ⅲ)のいずれかを算定している。</t>
    <rPh sb="1" eb="3">
      <t>ショグウ</t>
    </rPh>
    <rPh sb="3" eb="5">
      <t>カイゼン</t>
    </rPh>
    <rPh sb="5" eb="7">
      <t>カサン</t>
    </rPh>
    <rPh sb="20" eb="22">
      <t>サンテイ</t>
    </rPh>
    <phoneticPr fontId="2"/>
  </si>
  <si>
    <t>　賃金改善の合計額の３分の２以上は、基本給又は決まって支払われる手当の引き上げに充てている。</t>
    <rPh sb="1" eb="3">
      <t>チンギン</t>
    </rPh>
    <rPh sb="3" eb="5">
      <t>カイゼン</t>
    </rPh>
    <rPh sb="6" eb="8">
      <t>ゴウケイ</t>
    </rPh>
    <rPh sb="8" eb="9">
      <t>ガク</t>
    </rPh>
    <rPh sb="11" eb="12">
      <t>ブン</t>
    </rPh>
    <rPh sb="14" eb="16">
      <t>イジョウ</t>
    </rPh>
    <rPh sb="18" eb="21">
      <t>キホンキュウ</t>
    </rPh>
    <rPh sb="21" eb="22">
      <t>マタ</t>
    </rPh>
    <rPh sb="23" eb="24">
      <t>キ</t>
    </rPh>
    <rPh sb="27" eb="29">
      <t>シハラ</t>
    </rPh>
    <rPh sb="32" eb="34">
      <t>テアテ</t>
    </rPh>
    <rPh sb="35" eb="36">
      <t>ヒ</t>
    </rPh>
    <rPh sb="37" eb="38">
      <t>ア</t>
    </rPh>
    <rPh sb="40" eb="41">
      <t>ア</t>
    </rPh>
    <phoneticPr fontId="2"/>
  </si>
  <si>
    <t>・勤務形態一覧表</t>
    <rPh sb="1" eb="3">
      <t>キンム</t>
    </rPh>
    <rPh sb="3" eb="5">
      <t>ケイタイ</t>
    </rPh>
    <rPh sb="5" eb="7">
      <t>イチラン</t>
    </rPh>
    <rPh sb="7" eb="8">
      <t>ヒョウ</t>
    </rPh>
    <phoneticPr fontId="24"/>
  </si>
  <si>
    <t>・利用者数実績表</t>
    <rPh sb="7" eb="8">
      <t>ヒョウ</t>
    </rPh>
    <phoneticPr fontId="24"/>
  </si>
  <si>
    <t>・登録者名簿</t>
    <rPh sb="1" eb="4">
      <t>トウロクシャ</t>
    </rPh>
    <rPh sb="4" eb="6">
      <t>メイボ</t>
    </rPh>
    <phoneticPr fontId="24"/>
  </si>
  <si>
    <t>・非常災害対策計画</t>
    <rPh sb="1" eb="3">
      <t>ヒジョウ</t>
    </rPh>
    <rPh sb="3" eb="5">
      <t>サイガイ</t>
    </rPh>
    <rPh sb="5" eb="7">
      <t>タイサク</t>
    </rPh>
    <rPh sb="7" eb="9">
      <t>ケイカク</t>
    </rPh>
    <phoneticPr fontId="2"/>
  </si>
  <si>
    <t>　毎年度、次の避難訓練を実施しているか。</t>
    <rPh sb="1" eb="4">
      <t>マイネンド</t>
    </rPh>
    <rPh sb="5" eb="6">
      <t>ツギ</t>
    </rPh>
    <rPh sb="7" eb="9">
      <t>ヒナン</t>
    </rPh>
    <rPh sb="9" eb="11">
      <t>クンレン</t>
    </rPh>
    <rPh sb="12" eb="14">
      <t>ジッシ</t>
    </rPh>
    <phoneticPr fontId="24"/>
  </si>
  <si>
    <t>　主治の医師等の指示や医学的観点からの留意事項が示されているときは、次の点を確認している。
  ※ 医師又は歯科医師の指示の確認方法は必ずしも医師本人からの直接の聞き取りや医師の出す指示書である必要はありませんが、上記の確認事項について、利用者の受診時の同行など（医師の指示内容を当該医療機関職員に聞いておいてもらい、それを伝えてもらうことでも可）により確認してください。</t>
    <phoneticPr fontId="24"/>
  </si>
  <si>
    <t>～この点検書は、運営指導時等で拝見することがあります～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</si>
</sst>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48"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
      <sz val="10.5"/>
      <name val="ＭＳ 明朝"/>
      <family val="1"/>
      <charset val="128"/>
    </font>
    <font>
      <sz val="6"/>
      <name val="ＭＳ 明朝"/>
      <family val="1"/>
      <charset val="128"/>
    </font>
    <font>
      <sz val="11"/>
      <name val="ＭＳ ゴシック"/>
      <family val="3"/>
      <charset val="128"/>
    </font>
    <font>
      <sz val="11"/>
      <name val="ＭＳ 明朝"/>
      <family val="1"/>
      <charset val="128"/>
    </font>
    <font>
      <sz val="12"/>
      <name val="ＭＳ 明朝"/>
      <family val="1"/>
      <charset val="128"/>
    </font>
    <font>
      <b/>
      <sz val="10.5"/>
      <name val="ＭＳ Ｐゴシック"/>
      <family val="3"/>
      <charset val="128"/>
    </font>
    <font>
      <b/>
      <sz val="12"/>
      <name val="ＭＳ Ｐゴシック"/>
      <family val="3"/>
      <charset val="128"/>
    </font>
    <font>
      <sz val="10.5"/>
      <name val="ＭＳ Ｐ明朝"/>
      <family val="1"/>
      <charset val="128"/>
    </font>
    <font>
      <sz val="10.5"/>
      <name val="ＭＳ Ｐゴシック"/>
      <family val="3"/>
      <charset val="128"/>
    </font>
    <font>
      <sz val="10.5"/>
      <name val="Century"/>
      <family val="1"/>
    </font>
    <font>
      <sz val="22"/>
      <name val="UD デジタル 教科書体 N-R"/>
      <family val="1"/>
      <charset val="128"/>
    </font>
    <font>
      <sz val="11"/>
      <name val="UD デジタル 教科書体 N-R"/>
      <family val="1"/>
      <charset val="128"/>
    </font>
    <font>
      <sz val="10"/>
      <name val="UD デジタル 教科書体 N-R"/>
      <family val="1"/>
      <charset val="128"/>
    </font>
    <font>
      <vertAlign val="superscript"/>
      <sz val="11"/>
      <name val="UD デジタル 教科書体 N-R"/>
      <family val="1"/>
      <charset val="128"/>
    </font>
    <font>
      <u/>
      <sz val="11"/>
      <name val="UD デジタル 教科書体 N-R"/>
      <family val="1"/>
      <charset val="128"/>
    </font>
    <font>
      <b/>
      <sz val="23.5"/>
      <name val="UD デジタル 教科書体 N-R"/>
      <family val="1"/>
      <charset val="128"/>
    </font>
    <font>
      <sz val="10.5"/>
      <name val="UD デジタル 教科書体 N-R"/>
      <family val="1"/>
      <charset val="128"/>
    </font>
    <font>
      <b/>
      <sz val="14"/>
      <name val="UD デジタル 教科書体 N-R"/>
      <family val="1"/>
      <charset val="128"/>
    </font>
    <font>
      <sz val="11.5"/>
      <name val="UD デジタル 教科書体 N-R"/>
      <family val="1"/>
      <charset val="128"/>
    </font>
    <font>
      <sz val="20"/>
      <name val="UD デジタル 教科書体 N-R"/>
      <family val="1"/>
      <charset val="128"/>
    </font>
    <font>
      <b/>
      <sz val="11"/>
      <name val="UD デジタル 教科書体 N-R"/>
      <family val="1"/>
      <charset val="128"/>
    </font>
    <font>
      <sz val="8"/>
      <name val="UD デジタル 教科書体 N-R"/>
      <family val="1"/>
      <charset val="128"/>
    </font>
    <font>
      <b/>
      <sz val="10"/>
      <name val="UD デジタル 教科書体 N-R"/>
      <family val="1"/>
      <charset val="128"/>
    </font>
    <font>
      <sz val="9.9"/>
      <name val="UD デジタル 教科書体 N-R"/>
      <family val="1"/>
      <charset val="128"/>
    </font>
    <font>
      <sz val="9.8000000000000007"/>
      <name val="UD デジタル 教科書体 N-R"/>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
      <patternFill patternType="solid">
        <fgColor theme="2" tint="-9.9978637043366805E-2"/>
        <bgColor indexed="64"/>
      </patternFill>
    </fill>
  </fills>
  <borders count="165">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style="dashed">
        <color indexed="64"/>
      </top>
      <bottom/>
      <diagonal/>
    </border>
    <border>
      <left/>
      <right style="dashed">
        <color indexed="64"/>
      </right>
      <top style="dashed">
        <color indexed="64"/>
      </top>
      <bottom/>
      <diagonal/>
    </border>
    <border>
      <left/>
      <right style="thin">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top/>
      <bottom style="dashed">
        <color indexed="64"/>
      </bottom>
      <diagonal/>
    </border>
    <border>
      <left style="dashed">
        <color indexed="64"/>
      </left>
      <right/>
      <top style="thin">
        <color indexed="64"/>
      </top>
      <bottom/>
      <diagonal/>
    </border>
    <border>
      <left/>
      <right style="dash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bottom/>
      <diagonal/>
    </border>
    <border>
      <left/>
      <right style="dotted">
        <color indexed="64"/>
      </right>
      <top/>
      <bottom/>
      <diagonal/>
    </border>
    <border>
      <left/>
      <right style="dotted">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s>
  <cellStyleXfs count="4">
    <xf numFmtId="0" fontId="0" fillId="0" borderId="0">
      <alignment vertical="center"/>
    </xf>
    <xf numFmtId="38" fontId="15" fillId="0" borderId="0" applyFont="0" applyFill="0" applyBorder="0" applyAlignment="0" applyProtection="0">
      <alignment vertical="center"/>
    </xf>
    <xf numFmtId="0" fontId="23" fillId="0" borderId="0"/>
    <xf numFmtId="0" fontId="23" fillId="0" borderId="0"/>
  </cellStyleXfs>
  <cellXfs count="816">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26" fillId="0" borderId="0" xfId="2" applyFont="1" applyAlignment="1">
      <alignment vertical="center"/>
    </xf>
    <xf numFmtId="0" fontId="23" fillId="0" borderId="0" xfId="2" applyBorder="1" applyAlignment="1">
      <alignment vertical="center"/>
    </xf>
    <xf numFmtId="0" fontId="27" fillId="0" borderId="0" xfId="2" applyFont="1" applyBorder="1" applyAlignment="1">
      <alignment horizontal="right" vertical="center"/>
    </xf>
    <xf numFmtId="0" fontId="26" fillId="0" borderId="0" xfId="2" applyFont="1" applyAlignment="1"/>
    <xf numFmtId="0" fontId="27" fillId="0" borderId="22" xfId="2" applyFont="1" applyBorder="1" applyAlignment="1">
      <alignment horizontal="center" vertical="center"/>
    </xf>
    <xf numFmtId="0" fontId="27" fillId="0" borderId="27" xfId="2" applyFont="1" applyBorder="1" applyAlignment="1"/>
    <xf numFmtId="0" fontId="27" fillId="0" borderId="23" xfId="2" applyFont="1" applyBorder="1" applyAlignment="1"/>
    <xf numFmtId="49" fontId="27" fillId="0" borderId="10" xfId="2" applyNumberFormat="1" applyFont="1" applyBorder="1" applyAlignment="1">
      <alignment horizontal="center" vertical="center" wrapText="1"/>
    </xf>
    <xf numFmtId="0" fontId="27" fillId="0" borderId="22" xfId="2" applyFont="1" applyBorder="1" applyAlignment="1"/>
    <xf numFmtId="0" fontId="27" fillId="0" borderId="24" xfId="2" applyFont="1" applyBorder="1" applyAlignment="1">
      <alignment horizontal="center" vertical="center" wrapText="1"/>
    </xf>
    <xf numFmtId="0" fontId="27" fillId="0" borderId="10" xfId="2" applyFont="1" applyBorder="1" applyAlignment="1">
      <alignment horizontal="center" vertical="center" wrapText="1"/>
    </xf>
    <xf numFmtId="0" fontId="27" fillId="0" borderId="30" xfId="2" applyFont="1" applyBorder="1" applyAlignment="1"/>
    <xf numFmtId="0" fontId="27" fillId="0" borderId="0" xfId="2" applyFont="1" applyBorder="1" applyAlignment="1"/>
    <xf numFmtId="0" fontId="27" fillId="0" borderId="5" xfId="2" applyFont="1" applyBorder="1" applyAlignment="1"/>
    <xf numFmtId="0" fontId="27" fillId="0" borderId="43" xfId="2" applyFont="1" applyBorder="1" applyAlignment="1"/>
    <xf numFmtId="0" fontId="27" fillId="0" borderId="33" xfId="2" applyFont="1" applyBorder="1" applyAlignment="1"/>
    <xf numFmtId="0" fontId="27" fillId="0" borderId="32" xfId="2" applyFont="1" applyBorder="1" applyAlignment="1"/>
    <xf numFmtId="0" fontId="26" fillId="0" borderId="0" xfId="2" applyFont="1" applyBorder="1" applyAlignment="1">
      <alignment vertical="center"/>
    </xf>
    <xf numFmtId="0" fontId="26" fillId="0" borderId="5" xfId="2" applyFont="1" applyBorder="1" applyAlignment="1">
      <alignment vertical="center"/>
    </xf>
    <xf numFmtId="0" fontId="23" fillId="0" borderId="0" xfId="2" applyBorder="1" applyAlignment="1">
      <alignment horizontal="right" vertical="center"/>
    </xf>
    <xf numFmtId="0" fontId="27" fillId="0" borderId="27" xfId="2" applyFont="1" applyBorder="1" applyAlignment="1">
      <alignment horizontal="justify" vertical="center"/>
    </xf>
    <xf numFmtId="0" fontId="27" fillId="0" borderId="0" xfId="2" applyFont="1" applyBorder="1" applyAlignment="1">
      <alignment horizontal="left" vertical="center"/>
    </xf>
    <xf numFmtId="0" fontId="23" fillId="0" borderId="0" xfId="2"/>
    <xf numFmtId="0" fontId="30" fillId="0" borderId="8" xfId="2" applyFont="1" applyBorder="1" applyAlignment="1">
      <alignment horizontal="center" vertical="center" wrapText="1"/>
    </xf>
    <xf numFmtId="0" fontId="23" fillId="0" borderId="0" xfId="2" applyAlignment="1">
      <alignment vertical="center"/>
    </xf>
    <xf numFmtId="0" fontId="23" fillId="0" borderId="8" xfId="2" applyBorder="1" applyAlignment="1">
      <alignment horizontal="center" vertical="center"/>
    </xf>
    <xf numFmtId="0" fontId="31" fillId="0" borderId="8" xfId="2" applyFont="1" applyBorder="1" applyAlignment="1">
      <alignment horizontal="center" vertical="center" wrapText="1"/>
    </xf>
    <xf numFmtId="0" fontId="32" fillId="0" borderId="8" xfId="2" applyFont="1" applyBorder="1" applyAlignment="1">
      <alignment horizontal="center" vertical="center" wrapText="1"/>
    </xf>
    <xf numFmtId="0" fontId="27" fillId="0" borderId="0" xfId="2" applyFont="1" applyAlignment="1">
      <alignment vertical="center"/>
    </xf>
    <xf numFmtId="0" fontId="34" fillId="0" borderId="0" xfId="2" applyFont="1" applyAlignment="1">
      <alignment vertical="center"/>
    </xf>
    <xf numFmtId="0" fontId="34" fillId="0" borderId="0" xfId="2" applyNumberFormat="1" applyFont="1" applyAlignment="1">
      <alignment vertical="center"/>
    </xf>
    <xf numFmtId="0" fontId="34" fillId="0" borderId="33" xfId="2" applyNumberFormat="1" applyFont="1" applyBorder="1" applyAlignment="1">
      <alignment horizontal="left" vertical="center"/>
    </xf>
    <xf numFmtId="0" fontId="34" fillId="0" borderId="149" xfId="2" applyNumberFormat="1" applyFont="1" applyBorder="1" applyAlignment="1">
      <alignment horizontal="left" vertical="center"/>
    </xf>
    <xf numFmtId="0" fontId="34" fillId="0" borderId="33" xfId="2" applyFont="1" applyBorder="1" applyAlignment="1">
      <alignment vertical="center"/>
    </xf>
    <xf numFmtId="0" fontId="34" fillId="0" borderId="43" xfId="2" applyFont="1" applyBorder="1" applyAlignment="1">
      <alignment vertical="center"/>
    </xf>
    <xf numFmtId="0" fontId="34" fillId="0" borderId="0" xfId="2" applyNumberFormat="1" applyFont="1" applyBorder="1" applyAlignment="1">
      <alignment horizontal="center" vertical="center" textRotation="255"/>
    </xf>
    <xf numFmtId="0" fontId="34" fillId="0" borderId="33" xfId="2" applyNumberFormat="1" applyFont="1" applyBorder="1" applyAlignment="1">
      <alignment horizontal="center" vertical="center"/>
    </xf>
    <xf numFmtId="0" fontId="34" fillId="0" borderId="0" xfId="2" applyNumberFormat="1" applyFont="1" applyBorder="1" applyAlignment="1">
      <alignment horizontal="center" vertical="center"/>
    </xf>
    <xf numFmtId="0" fontId="34" fillId="0" borderId="0" xfId="2" applyFont="1" applyBorder="1" applyAlignment="1">
      <alignment vertical="center"/>
    </xf>
    <xf numFmtId="0" fontId="34" fillId="0" borderId="0" xfId="2" applyNumberFormat="1" applyFont="1" applyAlignment="1">
      <alignment horizontal="left" vertical="center"/>
    </xf>
    <xf numFmtId="0" fontId="34" fillId="0" borderId="0" xfId="2" applyNumberFormat="1" applyFont="1" applyBorder="1" applyAlignment="1">
      <alignment horizontal="left" vertical="center"/>
    </xf>
    <xf numFmtId="0" fontId="34" fillId="0" borderId="30" xfId="2" applyNumberFormat="1" applyFont="1" applyBorder="1" applyAlignment="1">
      <alignment horizontal="left" vertical="center"/>
    </xf>
    <xf numFmtId="0" fontId="34" fillId="0" borderId="32" xfId="2" applyFont="1" applyBorder="1" applyAlignment="1">
      <alignment vertical="center"/>
    </xf>
    <xf numFmtId="0" fontId="34" fillId="0" borderId="23" xfId="2" applyFont="1" applyBorder="1" applyAlignment="1">
      <alignment vertical="center"/>
    </xf>
    <xf numFmtId="0" fontId="34" fillId="0" borderId="22" xfId="2" applyFont="1" applyBorder="1" applyAlignment="1">
      <alignment vertical="center"/>
    </xf>
    <xf numFmtId="0" fontId="34" fillId="0" borderId="0" xfId="2" applyNumberFormat="1" applyFont="1" applyBorder="1" applyAlignment="1">
      <alignment vertical="center"/>
    </xf>
    <xf numFmtId="0" fontId="34" fillId="0" borderId="24" xfId="2" applyNumberFormat="1" applyFont="1" applyBorder="1" applyAlignment="1">
      <alignment horizontal="center" vertical="center"/>
    </xf>
    <xf numFmtId="0" fontId="34" fillId="0" borderId="0" xfId="2" applyNumberFormat="1" applyFont="1" applyAlignment="1">
      <alignment horizontal="center" vertical="center"/>
    </xf>
    <xf numFmtId="0" fontId="34" fillId="0" borderId="0" xfId="2" applyFont="1" applyBorder="1" applyAlignment="1">
      <alignment horizontal="center" vertical="center"/>
    </xf>
    <xf numFmtId="0" fontId="34" fillId="0" borderId="0" xfId="2" applyNumberFormat="1" applyFont="1" applyBorder="1" applyAlignment="1">
      <alignment horizontal="left" vertical="center" wrapText="1"/>
    </xf>
    <xf numFmtId="0" fontId="34" fillId="0" borderId="0" xfId="3" applyNumberFormat="1" applyFont="1" applyAlignment="1">
      <alignment horizontal="center" vertical="center"/>
    </xf>
    <xf numFmtId="0" fontId="34" fillId="0" borderId="0" xfId="3" applyNumberFormat="1" applyFont="1" applyBorder="1" applyAlignment="1">
      <alignment horizontal="center" vertical="center"/>
    </xf>
    <xf numFmtId="0" fontId="34" fillId="0" borderId="0" xfId="3" applyNumberFormat="1" applyFont="1" applyBorder="1" applyAlignment="1">
      <alignment horizontal="left" vertical="center"/>
    </xf>
    <xf numFmtId="0" fontId="34" fillId="0" borderId="0" xfId="3" applyNumberFormat="1" applyFont="1" applyBorder="1" applyAlignment="1">
      <alignment vertical="center"/>
    </xf>
    <xf numFmtId="0" fontId="34" fillId="0" borderId="0" xfId="3" applyFont="1" applyBorder="1" applyAlignment="1">
      <alignment vertical="center"/>
    </xf>
    <xf numFmtId="0" fontId="34" fillId="0" borderId="0" xfId="3" applyFont="1" applyBorder="1" applyAlignment="1">
      <alignment horizontal="center" vertical="center"/>
    </xf>
    <xf numFmtId="0" fontId="34" fillId="0" borderId="0" xfId="3" applyFont="1" applyAlignment="1">
      <alignment vertical="center"/>
    </xf>
    <xf numFmtId="0" fontId="34" fillId="0" borderId="0" xfId="3" applyNumberFormat="1" applyFont="1" applyAlignment="1">
      <alignment vertical="center"/>
    </xf>
    <xf numFmtId="0" fontId="34" fillId="0" borderId="0" xfId="2" applyFont="1" applyBorder="1" applyAlignment="1">
      <alignment vertical="center" wrapText="1"/>
    </xf>
    <xf numFmtId="0" fontId="34" fillId="0" borderId="0" xfId="2" applyFont="1" applyBorder="1" applyAlignment="1">
      <alignment horizontal="left" vertical="center" wrapText="1"/>
    </xf>
    <xf numFmtId="0" fontId="34" fillId="0" borderId="0" xfId="2" applyFont="1" applyAlignment="1">
      <alignment vertical="center" wrapText="1"/>
    </xf>
    <xf numFmtId="0" fontId="34" fillId="0" borderId="0" xfId="2" applyNumberFormat="1" applyFont="1" applyFill="1" applyAlignment="1">
      <alignment vertical="center"/>
    </xf>
    <xf numFmtId="0" fontId="34" fillId="0" borderId="0" xfId="2" applyNumberFormat="1" applyFont="1" applyFill="1" applyAlignment="1">
      <alignment horizontal="center" vertical="center"/>
    </xf>
    <xf numFmtId="0" fontId="34" fillId="3" borderId="0" xfId="0" applyNumberFormat="1" applyFont="1" applyFill="1" applyAlignment="1">
      <alignment horizontal="center" vertical="center"/>
    </xf>
    <xf numFmtId="0" fontId="34" fillId="0" borderId="0" xfId="0" applyFont="1" applyAlignment="1">
      <alignment vertical="center"/>
    </xf>
    <xf numFmtId="0" fontId="35" fillId="0" borderId="0" xfId="2" applyNumberFormat="1" applyFont="1" applyAlignment="1">
      <alignment vertical="center"/>
    </xf>
    <xf numFmtId="0" fontId="34" fillId="0" borderId="0" xfId="2" applyFont="1" applyFill="1" applyBorder="1" applyAlignment="1">
      <alignment vertical="center"/>
    </xf>
    <xf numFmtId="0" fontId="34" fillId="0" borderId="0" xfId="2" applyNumberFormat="1" applyFont="1" applyFill="1" applyBorder="1" applyAlignment="1">
      <alignment vertical="center"/>
    </xf>
    <xf numFmtId="0" fontId="34" fillId="0" borderId="0" xfId="2" applyNumberFormat="1" applyFont="1" applyFill="1" applyBorder="1" applyAlignment="1">
      <alignment horizontal="center" vertical="center"/>
    </xf>
    <xf numFmtId="0" fontId="34" fillId="0" borderId="0" xfId="2" applyFont="1" applyFill="1" applyBorder="1" applyAlignment="1">
      <alignment horizontal="left" vertical="center" wrapText="1"/>
    </xf>
    <xf numFmtId="0" fontId="34" fillId="0" borderId="0" xfId="2" applyFont="1" applyFill="1" applyBorder="1" applyAlignment="1">
      <alignment horizontal="center" vertical="center"/>
    </xf>
    <xf numFmtId="0" fontId="34" fillId="0" borderId="0" xfId="2" applyFont="1" applyFill="1" applyAlignment="1">
      <alignment vertical="center"/>
    </xf>
    <xf numFmtId="0" fontId="34" fillId="3" borderId="0" xfId="2" applyNumberFormat="1" applyFont="1" applyFill="1" applyAlignment="1">
      <alignment vertical="center"/>
    </xf>
    <xf numFmtId="0" fontId="34" fillId="3" borderId="0" xfId="2" applyNumberFormat="1" applyFont="1" applyFill="1" applyAlignment="1">
      <alignment horizontal="center" vertical="center"/>
    </xf>
    <xf numFmtId="0" fontId="34" fillId="3" borderId="0" xfId="2" applyFont="1" applyFill="1" applyAlignment="1">
      <alignment vertical="center"/>
    </xf>
    <xf numFmtId="0" fontId="34" fillId="0" borderId="127" xfId="2" applyNumberFormat="1" applyFont="1" applyBorder="1" applyAlignment="1">
      <alignment vertical="center"/>
    </xf>
    <xf numFmtId="0" fontId="34" fillId="0" borderId="126" xfId="2" applyNumberFormat="1" applyFont="1" applyBorder="1" applyAlignment="1">
      <alignment horizontal="left" vertical="center"/>
    </xf>
    <xf numFmtId="0" fontId="34" fillId="0" borderId="126" xfId="2" applyNumberFormat="1" applyFont="1" applyBorder="1" applyAlignment="1">
      <alignment vertical="center"/>
    </xf>
    <xf numFmtId="0" fontId="34" fillId="0" borderId="126" xfId="2" applyFont="1" applyBorder="1" applyAlignment="1">
      <alignment vertical="center"/>
    </xf>
    <xf numFmtId="0" fontId="34" fillId="0" borderId="125" xfId="2" applyFont="1" applyBorder="1" applyAlignment="1">
      <alignment vertical="center"/>
    </xf>
    <xf numFmtId="0" fontId="34" fillId="0" borderId="35" xfId="2" applyNumberFormat="1" applyFont="1" applyBorder="1" applyAlignment="1">
      <alignment horizontal="right" vertical="center"/>
    </xf>
    <xf numFmtId="0" fontId="34" fillId="0" borderId="124" xfId="2" applyFont="1" applyBorder="1" applyAlignment="1">
      <alignment vertical="center"/>
    </xf>
    <xf numFmtId="0" fontId="34" fillId="0" borderId="35" xfId="2" applyFont="1" applyBorder="1" applyAlignment="1">
      <alignment vertical="center"/>
    </xf>
    <xf numFmtId="0" fontId="34" fillId="0" borderId="123" xfId="2" applyNumberFormat="1" applyFont="1" applyBorder="1" applyAlignment="1">
      <alignment vertical="center"/>
    </xf>
    <xf numFmtId="0" fontId="34" fillId="0" borderId="122" xfId="2" applyNumberFormat="1" applyFont="1" applyBorder="1" applyAlignment="1">
      <alignment vertical="center"/>
    </xf>
    <xf numFmtId="0" fontId="34" fillId="0" borderId="122" xfId="2" applyFont="1" applyBorder="1" applyAlignment="1">
      <alignment vertical="center"/>
    </xf>
    <xf numFmtId="0" fontId="34" fillId="0" borderId="121" xfId="2" applyFont="1" applyBorder="1" applyAlignment="1">
      <alignment vertical="center"/>
    </xf>
    <xf numFmtId="0" fontId="34" fillId="0" borderId="0" xfId="2" applyFont="1" applyBorder="1" applyAlignment="1">
      <alignment horizontal="left" vertical="center"/>
    </xf>
    <xf numFmtId="0" fontId="34" fillId="0" borderId="54" xfId="2" applyNumberFormat="1" applyFont="1" applyBorder="1" applyAlignment="1">
      <alignment horizontal="center" vertical="center"/>
    </xf>
    <xf numFmtId="0" fontId="34" fillId="0" borderId="16" xfId="2" applyNumberFormat="1" applyFont="1" applyBorder="1" applyAlignment="1">
      <alignment horizontal="center" vertical="center"/>
    </xf>
    <xf numFmtId="0" fontId="34" fillId="0" borderId="157" xfId="2" applyNumberFormat="1" applyFont="1" applyBorder="1" applyAlignment="1">
      <alignment horizontal="center" vertical="center"/>
    </xf>
    <xf numFmtId="0" fontId="34" fillId="0" borderId="7" xfId="2" applyNumberFormat="1" applyFont="1" applyBorder="1" applyAlignment="1">
      <alignment horizontal="center" vertical="center"/>
    </xf>
    <xf numFmtId="0" fontId="34" fillId="0" borderId="159" xfId="3" applyNumberFormat="1" applyFont="1" applyBorder="1" applyAlignment="1">
      <alignment horizontal="center" vertical="center"/>
    </xf>
    <xf numFmtId="0" fontId="34" fillId="0" borderId="16" xfId="3" applyNumberFormat="1" applyFont="1" applyBorder="1" applyAlignment="1">
      <alignment horizontal="center" vertical="center"/>
    </xf>
    <xf numFmtId="0" fontId="34" fillId="0" borderId="157" xfId="3" applyNumberFormat="1" applyFont="1" applyBorder="1" applyAlignment="1">
      <alignment horizontal="center" vertical="center"/>
    </xf>
    <xf numFmtId="0" fontId="34" fillId="0" borderId="7" xfId="3" applyNumberFormat="1" applyFont="1" applyBorder="1" applyAlignment="1">
      <alignment horizontal="center" vertical="center"/>
    </xf>
    <xf numFmtId="0" fontId="34" fillId="0" borderId="159" xfId="2" applyNumberFormat="1" applyFont="1" applyBorder="1" applyAlignment="1">
      <alignment horizontal="center" vertical="center"/>
    </xf>
    <xf numFmtId="0" fontId="34" fillId="0" borderId="160" xfId="2" applyNumberFormat="1" applyFont="1" applyBorder="1" applyAlignment="1">
      <alignment horizontal="center" vertical="center"/>
    </xf>
    <xf numFmtId="0" fontId="34" fillId="0" borderId="7" xfId="2" applyNumberFormat="1" applyFont="1" applyBorder="1" applyAlignment="1">
      <alignment horizontal="center" vertical="center" shrinkToFit="1"/>
    </xf>
    <xf numFmtId="0" fontId="34" fillId="0" borderId="16" xfId="2" applyNumberFormat="1" applyFont="1" applyBorder="1" applyAlignment="1">
      <alignment horizontal="center" vertical="center" shrinkToFit="1"/>
    </xf>
    <xf numFmtId="0" fontId="34" fillId="0" borderId="7" xfId="2" applyNumberFormat="1" applyFont="1" applyFill="1" applyBorder="1" applyAlignment="1">
      <alignment horizontal="center" vertical="center"/>
    </xf>
    <xf numFmtId="0" fontId="34" fillId="0" borderId="16" xfId="0" applyNumberFormat="1" applyFont="1" applyFill="1" applyBorder="1" applyAlignment="1">
      <alignment horizontal="center" vertical="center"/>
    </xf>
    <xf numFmtId="0" fontId="34" fillId="0" borderId="0" xfId="2" applyFont="1" applyFill="1" applyBorder="1" applyAlignment="1">
      <alignment horizontal="center" vertical="center"/>
    </xf>
    <xf numFmtId="0" fontId="34" fillId="0" borderId="0" xfId="2" applyNumberFormat="1" applyFont="1" applyAlignment="1">
      <alignment horizontal="center" vertical="center"/>
    </xf>
    <xf numFmtId="0" fontId="34" fillId="3" borderId="157" xfId="2" applyNumberFormat="1" applyFont="1" applyFill="1" applyBorder="1" applyAlignment="1">
      <alignment horizontal="center" vertical="center"/>
    </xf>
    <xf numFmtId="0" fontId="34" fillId="3" borderId="7" xfId="2" applyNumberFormat="1" applyFont="1" applyFill="1" applyBorder="1" applyAlignment="1">
      <alignment horizontal="center" vertical="center"/>
    </xf>
    <xf numFmtId="0" fontId="34" fillId="3" borderId="7" xfId="2" applyNumberFormat="1" applyFont="1" applyFill="1" applyBorder="1" applyAlignment="1">
      <alignment horizontal="center" vertical="center" shrinkToFit="1"/>
    </xf>
    <xf numFmtId="0" fontId="34" fillId="3" borderId="16" xfId="2" applyNumberFormat="1" applyFont="1" applyFill="1" applyBorder="1" applyAlignment="1">
      <alignment horizontal="center" vertical="center" shrinkToFit="1"/>
    </xf>
    <xf numFmtId="0" fontId="34" fillId="3" borderId="16" xfId="2" applyNumberFormat="1" applyFont="1" applyFill="1" applyBorder="1" applyAlignment="1">
      <alignment horizontal="center" vertical="center"/>
    </xf>
    <xf numFmtId="0" fontId="34" fillId="0" borderId="157" xfId="2" applyNumberFormat="1" applyFont="1" applyFill="1" applyBorder="1" applyAlignment="1">
      <alignment horizontal="center" vertical="center" shrinkToFit="1"/>
    </xf>
    <xf numFmtId="0" fontId="34" fillId="0" borderId="16" xfId="2" applyNumberFormat="1" applyFont="1" applyFill="1" applyBorder="1" applyAlignment="1">
      <alignment horizontal="center" vertical="center" shrinkToFit="1"/>
    </xf>
    <xf numFmtId="0" fontId="34" fillId="0" borderId="8" xfId="2" applyFont="1" applyFill="1" applyBorder="1" applyAlignment="1">
      <alignment horizontal="left" vertical="center" wrapText="1"/>
    </xf>
    <xf numFmtId="0" fontId="39" fillId="0" borderId="0" xfId="2" applyFont="1"/>
    <xf numFmtId="0" fontId="40" fillId="0" borderId="0" xfId="2" applyNumberFormat="1" applyFont="1" applyBorder="1" applyAlignment="1">
      <alignment horizontal="left" vertical="center"/>
    </xf>
    <xf numFmtId="0" fontId="35" fillId="0" borderId="0" xfId="2" applyNumberFormat="1" applyFont="1" applyBorder="1" applyAlignment="1">
      <alignment horizontal="center" vertical="center"/>
    </xf>
    <xf numFmtId="0" fontId="41" fillId="0" borderId="0" xfId="2" applyNumberFormat="1" applyFont="1" applyBorder="1" applyAlignment="1">
      <alignment horizontal="center" vertical="center"/>
    </xf>
    <xf numFmtId="0" fontId="39" fillId="0" borderId="0" xfId="2" applyNumberFormat="1" applyFont="1" applyBorder="1" applyAlignment="1">
      <alignment vertical="center"/>
    </xf>
    <xf numFmtId="0" fontId="39" fillId="0" borderId="0" xfId="2" applyNumberFormat="1" applyFont="1" applyBorder="1"/>
    <xf numFmtId="0" fontId="35" fillId="0" borderId="0" xfId="2" applyNumberFormat="1" applyFont="1" applyBorder="1" applyAlignment="1">
      <alignment horizontal="left" vertical="center"/>
    </xf>
    <xf numFmtId="0" fontId="39" fillId="0" borderId="0" xfId="2" applyFont="1" applyBorder="1"/>
    <xf numFmtId="0" fontId="42" fillId="0" borderId="0" xfId="2" applyFont="1" applyBorder="1" applyAlignment="1">
      <alignment vertical="center"/>
    </xf>
    <xf numFmtId="0" fontId="43" fillId="0" borderId="0" xfId="2" applyNumberFormat="1" applyFont="1" applyAlignment="1">
      <alignment vertical="center"/>
    </xf>
    <xf numFmtId="0" fontId="35" fillId="0" borderId="0" xfId="2" applyNumberFormat="1" applyFont="1" applyAlignment="1">
      <alignment horizontal="center" vertical="center"/>
    </xf>
    <xf numFmtId="0" fontId="39" fillId="0" borderId="0" xfId="2" applyNumberFormat="1" applyFont="1"/>
    <xf numFmtId="0" fontId="39" fillId="0" borderId="27" xfId="2" applyFont="1" applyBorder="1" applyAlignment="1">
      <alignment horizontal="center" vertical="center"/>
    </xf>
    <xf numFmtId="0" fontId="35" fillId="7" borderId="45" xfId="2" applyNumberFormat="1" applyFont="1" applyFill="1" applyBorder="1" applyAlignment="1">
      <alignment horizontal="center" vertical="center"/>
    </xf>
    <xf numFmtId="0" fontId="34" fillId="7" borderId="22" xfId="2" applyFont="1" applyFill="1" applyBorder="1" applyAlignment="1">
      <alignment horizontal="left" vertical="center" wrapText="1"/>
    </xf>
    <xf numFmtId="0" fontId="34" fillId="7" borderId="21" xfId="2" applyFont="1" applyFill="1" applyBorder="1" applyAlignment="1">
      <alignment horizontal="left" vertical="center" wrapText="1"/>
    </xf>
    <xf numFmtId="0" fontId="34" fillId="7" borderId="8" xfId="2" applyFont="1" applyFill="1" applyBorder="1" applyAlignment="1">
      <alignment horizontal="left" vertical="center" wrapText="1"/>
    </xf>
    <xf numFmtId="0" fontId="35" fillId="7" borderId="41" xfId="2" applyNumberFormat="1" applyFont="1" applyFill="1" applyBorder="1" applyAlignment="1">
      <alignment horizontal="center" vertical="center"/>
    </xf>
    <xf numFmtId="0" fontId="35" fillId="7" borderId="21" xfId="2" applyNumberFormat="1" applyFont="1" applyFill="1" applyBorder="1" applyAlignment="1">
      <alignment horizontal="center" vertical="center"/>
    </xf>
    <xf numFmtId="0" fontId="39" fillId="7" borderId="41" xfId="2" applyFont="1" applyFill="1" applyBorder="1" applyAlignment="1">
      <alignment horizontal="center" vertical="center" shrinkToFit="1"/>
    </xf>
    <xf numFmtId="0" fontId="42" fillId="0" borderId="0" xfId="2" applyFont="1" applyBorder="1" applyAlignment="1">
      <alignment horizontal="center" vertical="center"/>
    </xf>
    <xf numFmtId="0" fontId="45" fillId="0" borderId="0" xfId="2" applyNumberFormat="1" applyFont="1" applyBorder="1" applyAlignment="1">
      <alignment vertical="center"/>
    </xf>
    <xf numFmtId="0" fontId="39" fillId="0" borderId="0" xfId="2" applyNumberFormat="1" applyFont="1" applyBorder="1" applyAlignment="1"/>
    <xf numFmtId="0" fontId="39" fillId="0" borderId="0" xfId="2" applyFont="1" applyBorder="1" applyAlignment="1"/>
    <xf numFmtId="0" fontId="35" fillId="0" borderId="0" xfId="2" applyNumberFormat="1" applyFont="1" applyBorder="1" applyAlignment="1">
      <alignment vertical="center"/>
    </xf>
    <xf numFmtId="0" fontId="39" fillId="0" borderId="0" xfId="2" applyNumberFormat="1" applyFont="1" applyBorder="1" applyAlignment="1">
      <alignment horizontal="center" vertical="center"/>
    </xf>
    <xf numFmtId="0" fontId="35" fillId="0" borderId="0" xfId="2" applyNumberFormat="1" applyFont="1" applyBorder="1" applyAlignment="1">
      <alignment horizontal="right" vertical="center"/>
    </xf>
    <xf numFmtId="0" fontId="39" fillId="0" borderId="0" xfId="2" applyNumberFormat="1" applyFont="1" applyBorder="1" applyAlignment="1">
      <alignment horizontal="left"/>
    </xf>
    <xf numFmtId="0" fontId="39" fillId="0" borderId="0" xfId="2" applyNumberFormat="1" applyFont="1" applyBorder="1" applyAlignment="1">
      <alignment horizontal="left" vertical="center"/>
    </xf>
    <xf numFmtId="0" fontId="45" fillId="0" borderId="0" xfId="2" applyNumberFormat="1" applyFont="1" applyBorder="1" applyAlignment="1">
      <alignment horizontal="left" vertical="center"/>
    </xf>
    <xf numFmtId="0" fontId="42" fillId="0" borderId="0" xfId="2" applyFont="1" applyAlignment="1">
      <alignment vertical="center"/>
    </xf>
    <xf numFmtId="0" fontId="35" fillId="0" borderId="0" xfId="2" applyNumberFormat="1" applyFont="1" applyAlignment="1">
      <alignment horizontal="left" vertical="center"/>
    </xf>
    <xf numFmtId="0" fontId="39" fillId="0" borderId="0" xfId="2" applyNumberFormat="1" applyFont="1" applyAlignment="1">
      <alignment horizontal="left"/>
    </xf>
    <xf numFmtId="0" fontId="45" fillId="0" borderId="0" xfId="2" applyNumberFormat="1" applyFont="1" applyAlignment="1">
      <alignment horizontal="left" vertical="center"/>
    </xf>
    <xf numFmtId="0" fontId="42" fillId="0" borderId="0" xfId="2" applyFont="1"/>
    <xf numFmtId="0" fontId="42" fillId="0" borderId="0" xfId="2" applyFont="1" applyBorder="1" applyAlignment="1">
      <alignment horizontal="left"/>
    </xf>
    <xf numFmtId="0" fontId="39" fillId="0" borderId="0" xfId="2" applyFont="1" applyBorder="1" applyAlignment="1">
      <alignment horizontal="left"/>
    </xf>
    <xf numFmtId="0" fontId="46" fillId="0" borderId="0" xfId="2" applyNumberFormat="1" applyFont="1" applyBorder="1" applyAlignment="1">
      <alignment horizontal="left" vertical="center"/>
    </xf>
    <xf numFmtId="0" fontId="47" fillId="0" borderId="0" xfId="2" applyNumberFormat="1" applyFont="1" applyBorder="1" applyAlignment="1">
      <alignment horizontal="left" vertical="center"/>
    </xf>
    <xf numFmtId="0" fontId="34" fillId="0" borderId="14" xfId="2" applyFont="1" applyBorder="1" applyAlignment="1">
      <alignment horizontal="center" vertical="center"/>
    </xf>
    <xf numFmtId="0" fontId="34" fillId="0" borderId="15" xfId="2" applyFont="1" applyBorder="1" applyAlignment="1">
      <alignment horizontal="center" vertical="center"/>
    </xf>
    <xf numFmtId="0" fontId="34" fillId="0" borderId="61" xfId="2" applyFont="1" applyFill="1" applyBorder="1" applyAlignment="1">
      <alignment horizontal="left" vertical="center" wrapText="1"/>
    </xf>
    <xf numFmtId="0" fontId="34" fillId="0" borderId="61" xfId="2" applyFont="1" applyBorder="1" applyAlignment="1">
      <alignment horizontal="center" vertical="center"/>
    </xf>
    <xf numFmtId="0" fontId="34" fillId="0" borderId="158" xfId="2" applyFont="1" applyBorder="1" applyAlignment="1">
      <alignment horizontal="center" vertical="center"/>
    </xf>
    <xf numFmtId="0" fontId="34" fillId="0" borderId="17" xfId="2" applyFont="1" applyFill="1" applyBorder="1" applyAlignment="1">
      <alignment horizontal="left" vertical="center" wrapText="1"/>
    </xf>
    <xf numFmtId="0" fontId="34" fillId="0" borderId="17" xfId="2" applyFont="1" applyBorder="1" applyAlignment="1">
      <alignment horizontal="center" vertical="center"/>
    </xf>
    <xf numFmtId="0" fontId="34" fillId="0" borderId="18" xfId="2" applyFont="1" applyBorder="1" applyAlignment="1">
      <alignment horizontal="center" vertical="center"/>
    </xf>
    <xf numFmtId="0" fontId="34" fillId="0" borderId="8" xfId="2" applyFont="1" applyBorder="1" applyAlignment="1">
      <alignment horizontal="left" vertical="center" wrapText="1"/>
    </xf>
    <xf numFmtId="0" fontId="34" fillId="0" borderId="8" xfId="2" applyFont="1" applyBorder="1" applyAlignment="1">
      <alignment horizontal="center" vertical="center"/>
    </xf>
    <xf numFmtId="0" fontId="34" fillId="0" borderId="9" xfId="2" applyFont="1" applyBorder="1" applyAlignment="1">
      <alignment horizontal="center" vertical="center"/>
    </xf>
    <xf numFmtId="0" fontId="34" fillId="0" borderId="17" xfId="2" applyFont="1" applyBorder="1" applyAlignment="1">
      <alignment horizontal="left" vertical="center" wrapText="1"/>
    </xf>
    <xf numFmtId="0" fontId="34" fillId="0" borderId="4" xfId="2" applyFont="1" applyBorder="1" applyAlignment="1">
      <alignment horizontal="center" vertical="center"/>
    </xf>
    <xf numFmtId="0" fontId="34" fillId="0" borderId="2" xfId="2" applyFont="1" applyBorder="1" applyAlignment="1">
      <alignment horizontal="center" vertical="center"/>
    </xf>
    <xf numFmtId="0" fontId="34" fillId="0" borderId="3" xfId="2" applyFont="1" applyBorder="1" applyAlignment="1">
      <alignment horizontal="center" vertical="center"/>
    </xf>
    <xf numFmtId="0" fontId="34" fillId="0" borderId="8" xfId="2" applyFont="1" applyFill="1" applyBorder="1" applyAlignment="1">
      <alignment horizontal="left" vertical="center" wrapText="1"/>
    </xf>
    <xf numFmtId="0" fontId="34" fillId="0" borderId="8" xfId="2" applyNumberFormat="1" applyFont="1" applyBorder="1" applyAlignment="1">
      <alignment horizontal="left" vertical="center" wrapText="1"/>
    </xf>
    <xf numFmtId="0" fontId="34" fillId="0" borderId="61" xfId="2" applyFont="1" applyBorder="1" applyAlignment="1">
      <alignment horizontal="left" vertical="center" wrapText="1"/>
    </xf>
    <xf numFmtId="0" fontId="34" fillId="3" borderId="8" xfId="2" applyFont="1" applyFill="1" applyBorder="1" applyAlignment="1">
      <alignment horizontal="left" vertical="center" wrapText="1"/>
    </xf>
    <xf numFmtId="0" fontId="34" fillId="3" borderId="61" xfId="2" applyFont="1" applyFill="1" applyBorder="1" applyAlignment="1">
      <alignment horizontal="left" vertical="center" wrapText="1"/>
    </xf>
    <xf numFmtId="0" fontId="34" fillId="0" borderId="17" xfId="2" applyNumberFormat="1" applyFont="1" applyBorder="1" applyAlignment="1">
      <alignment horizontal="left" vertical="center" wrapText="1"/>
    </xf>
    <xf numFmtId="0" fontId="34" fillId="0" borderId="0" xfId="2" applyFont="1" applyBorder="1" applyAlignment="1">
      <alignment horizontal="center" vertical="center"/>
    </xf>
    <xf numFmtId="0" fontId="34" fillId="0" borderId="133" xfId="2" applyNumberFormat="1" applyFont="1" applyBorder="1" applyAlignment="1">
      <alignment horizontal="center" vertical="center"/>
    </xf>
    <xf numFmtId="0" fontId="34" fillId="0" borderId="132" xfId="2" applyNumberFormat="1" applyFont="1" applyBorder="1" applyAlignment="1">
      <alignment horizontal="center" vertical="center"/>
    </xf>
    <xf numFmtId="0" fontId="34" fillId="0" borderId="131" xfId="2" applyNumberFormat="1" applyFont="1" applyBorder="1" applyAlignment="1">
      <alignment horizontal="center" vertical="center"/>
    </xf>
    <xf numFmtId="0" fontId="34" fillId="0" borderId="23" xfId="2" applyNumberFormat="1" applyFont="1" applyBorder="1" applyAlignment="1">
      <alignment horizontal="center" vertical="center"/>
    </xf>
    <xf numFmtId="0" fontId="34" fillId="0" borderId="27" xfId="2" applyNumberFormat="1" applyFont="1" applyBorder="1" applyAlignment="1">
      <alignment horizontal="center" vertical="center"/>
    </xf>
    <xf numFmtId="0" fontId="34" fillId="0" borderId="22" xfId="2" applyNumberFormat="1" applyFont="1" applyBorder="1" applyAlignment="1">
      <alignment horizontal="center" vertical="center"/>
    </xf>
    <xf numFmtId="0" fontId="34" fillId="0" borderId="133" xfId="2" applyNumberFormat="1" applyFont="1" applyBorder="1" applyAlignment="1">
      <alignment horizontal="left" vertical="center"/>
    </xf>
    <xf numFmtId="0" fontId="34" fillId="0" borderId="132" xfId="2" applyNumberFormat="1" applyFont="1" applyBorder="1" applyAlignment="1">
      <alignment horizontal="left" vertical="center"/>
    </xf>
    <xf numFmtId="0" fontId="34" fillId="0" borderId="131" xfId="2" applyNumberFormat="1" applyFont="1" applyBorder="1" applyAlignment="1">
      <alignment horizontal="left" vertical="center"/>
    </xf>
    <xf numFmtId="0" fontId="34" fillId="0" borderId="23" xfId="2" applyNumberFormat="1" applyFont="1" applyBorder="1" applyAlignment="1">
      <alignment horizontal="left" vertical="center"/>
    </xf>
    <xf numFmtId="0" fontId="34" fillId="0" borderId="27" xfId="2" applyNumberFormat="1" applyFont="1" applyBorder="1" applyAlignment="1">
      <alignment horizontal="left" vertical="center"/>
    </xf>
    <xf numFmtId="0" fontId="34" fillId="0" borderId="22" xfId="2" applyNumberFormat="1" applyFont="1" applyBorder="1" applyAlignment="1">
      <alignment horizontal="left" vertical="center"/>
    </xf>
    <xf numFmtId="0" fontId="34" fillId="0" borderId="32" xfId="2" applyNumberFormat="1" applyFont="1" applyBorder="1" applyAlignment="1">
      <alignment horizontal="center" vertical="center"/>
    </xf>
    <xf numFmtId="0" fontId="34" fillId="0" borderId="33" xfId="2" applyNumberFormat="1" applyFont="1" applyBorder="1" applyAlignment="1">
      <alignment horizontal="center" vertical="center"/>
    </xf>
    <xf numFmtId="0" fontId="34" fillId="0" borderId="43" xfId="2" applyNumberFormat="1" applyFont="1" applyBorder="1" applyAlignment="1">
      <alignment horizontal="center" vertical="center"/>
    </xf>
    <xf numFmtId="0" fontId="34" fillId="0" borderId="5" xfId="2" applyNumberFormat="1" applyFont="1" applyBorder="1" applyAlignment="1">
      <alignment horizontal="center" vertical="center"/>
    </xf>
    <xf numFmtId="0" fontId="34" fillId="0" borderId="0" xfId="2" applyNumberFormat="1" applyFont="1" applyBorder="1" applyAlignment="1">
      <alignment horizontal="center" vertical="center"/>
    </xf>
    <xf numFmtId="0" fontId="34" fillId="0" borderId="30" xfId="2" applyNumberFormat="1" applyFont="1" applyBorder="1" applyAlignment="1">
      <alignment horizontal="center" vertical="center"/>
    </xf>
    <xf numFmtId="0" fontId="34" fillId="0" borderId="32" xfId="2" applyNumberFormat="1" applyFont="1" applyBorder="1" applyAlignment="1">
      <alignment horizontal="left" vertical="center"/>
    </xf>
    <xf numFmtId="0" fontId="34" fillId="0" borderId="33" xfId="2" applyNumberFormat="1" applyFont="1" applyBorder="1" applyAlignment="1">
      <alignment horizontal="left" vertical="center"/>
    </xf>
    <xf numFmtId="0" fontId="34" fillId="0" borderId="8" xfId="2" applyNumberFormat="1" applyFont="1" applyBorder="1" applyAlignment="1">
      <alignment horizontal="center" vertical="center"/>
    </xf>
    <xf numFmtId="0" fontId="34" fillId="0" borderId="0" xfId="2" applyNumberFormat="1" applyFont="1" applyBorder="1" applyAlignment="1">
      <alignment horizontal="left" vertical="center" wrapText="1"/>
    </xf>
    <xf numFmtId="0" fontId="35" fillId="0" borderId="32" xfId="2" applyNumberFormat="1" applyFont="1" applyBorder="1" applyAlignment="1">
      <alignment horizontal="center" vertical="center" wrapText="1"/>
    </xf>
    <xf numFmtId="0" fontId="35" fillId="0" borderId="43" xfId="2" applyNumberFormat="1" applyFont="1" applyBorder="1" applyAlignment="1">
      <alignment horizontal="center" vertical="center" wrapText="1"/>
    </xf>
    <xf numFmtId="0" fontId="35" fillId="0" borderId="23" xfId="2" applyNumberFormat="1" applyFont="1" applyBorder="1" applyAlignment="1">
      <alignment horizontal="center" vertical="center" wrapText="1"/>
    </xf>
    <xf numFmtId="0" fontId="35" fillId="0" borderId="22" xfId="2" applyNumberFormat="1" applyFont="1" applyBorder="1" applyAlignment="1">
      <alignment horizontal="center" vertical="center" wrapText="1"/>
    </xf>
    <xf numFmtId="0" fontId="34" fillId="0" borderId="61" xfId="2" applyNumberFormat="1" applyFont="1" applyBorder="1" applyAlignment="1">
      <alignment vertical="center" wrapText="1"/>
    </xf>
    <xf numFmtId="0" fontId="34" fillId="0" borderId="61" xfId="2" applyNumberFormat="1" applyFont="1" applyBorder="1" applyAlignment="1">
      <alignment horizontal="left" vertical="center" wrapText="1"/>
    </xf>
    <xf numFmtId="0" fontId="35" fillId="0" borderId="33" xfId="2" applyNumberFormat="1" applyFont="1" applyBorder="1" applyAlignment="1">
      <alignment horizontal="center" vertical="center" wrapText="1"/>
    </xf>
    <xf numFmtId="0" fontId="35" fillId="0" borderId="27" xfId="2" applyNumberFormat="1" applyFont="1" applyBorder="1" applyAlignment="1">
      <alignment horizontal="center" vertical="center" wrapText="1"/>
    </xf>
    <xf numFmtId="0" fontId="34" fillId="0" borderId="33" xfId="2" applyNumberFormat="1" applyFont="1" applyBorder="1" applyAlignment="1">
      <alignment horizontal="center" vertical="center" wrapText="1"/>
    </xf>
    <xf numFmtId="0" fontId="34" fillId="0" borderId="27" xfId="2" applyNumberFormat="1" applyFont="1" applyBorder="1" applyAlignment="1">
      <alignment horizontal="center" vertical="center" wrapText="1"/>
    </xf>
    <xf numFmtId="0" fontId="34" fillId="0" borderId="32" xfId="2" applyNumberFormat="1" applyFont="1" applyBorder="1" applyAlignment="1">
      <alignment horizontal="center" vertical="center" textRotation="255"/>
    </xf>
    <xf numFmtId="0" fontId="34" fillId="0" borderId="43" xfId="2" applyNumberFormat="1" applyFont="1" applyBorder="1" applyAlignment="1">
      <alignment horizontal="center" vertical="center" textRotation="255"/>
    </xf>
    <xf numFmtId="0" fontId="34" fillId="0" borderId="5" xfId="2" applyNumberFormat="1" applyFont="1" applyBorder="1" applyAlignment="1">
      <alignment horizontal="center" vertical="center" textRotation="255"/>
    </xf>
    <xf numFmtId="0" fontId="34" fillId="0" borderId="30" xfId="2" applyNumberFormat="1" applyFont="1" applyBorder="1" applyAlignment="1">
      <alignment horizontal="center" vertical="center" textRotation="255"/>
    </xf>
    <xf numFmtId="0" fontId="34" fillId="0" borderId="23" xfId="2" applyNumberFormat="1" applyFont="1" applyBorder="1" applyAlignment="1">
      <alignment horizontal="center" vertical="center" textRotation="255"/>
    </xf>
    <xf numFmtId="0" fontId="34" fillId="0" borderId="22" xfId="2" applyNumberFormat="1" applyFont="1" applyBorder="1" applyAlignment="1">
      <alignment horizontal="center" vertical="center" textRotation="255"/>
    </xf>
    <xf numFmtId="0" fontId="34" fillId="0" borderId="43" xfId="2" applyNumberFormat="1" applyFont="1" applyBorder="1" applyAlignment="1">
      <alignment horizontal="left" vertical="center"/>
    </xf>
    <xf numFmtId="0" fontId="34" fillId="0" borderId="151" xfId="2" applyNumberFormat="1" applyFont="1" applyBorder="1" applyAlignment="1">
      <alignment horizontal="center" vertical="center"/>
    </xf>
    <xf numFmtId="0" fontId="34" fillId="0" borderId="154" xfId="2" applyNumberFormat="1" applyFont="1" applyBorder="1" applyAlignment="1">
      <alignment horizontal="center" vertical="center"/>
    </xf>
    <xf numFmtId="0" fontId="34" fillId="0" borderId="33" xfId="2" applyFont="1" applyBorder="1" applyAlignment="1">
      <alignment horizontal="center" vertical="center"/>
    </xf>
    <xf numFmtId="0" fontId="34" fillId="0" borderId="27" xfId="2" applyFont="1" applyBorder="1" applyAlignment="1">
      <alignment horizontal="center" vertical="center"/>
    </xf>
    <xf numFmtId="0" fontId="34" fillId="0" borderId="9" xfId="2" applyFont="1" applyBorder="1" applyAlignment="1">
      <alignment horizontal="left" vertical="center" wrapText="1"/>
    </xf>
    <xf numFmtId="0" fontId="34" fillId="0" borderId="61" xfId="2" applyNumberFormat="1" applyFont="1" applyBorder="1" applyAlignment="1">
      <alignment horizontal="left" vertical="center"/>
    </xf>
    <xf numFmtId="0" fontId="34" fillId="0" borderId="8" xfId="2" applyNumberFormat="1" applyFont="1" applyBorder="1" applyAlignment="1">
      <alignment horizontal="center" vertical="center" wrapText="1"/>
    </xf>
    <xf numFmtId="0" fontId="34" fillId="0" borderId="9" xfId="2" applyNumberFormat="1" applyFont="1" applyBorder="1" applyAlignment="1">
      <alignment horizontal="center" vertical="center" wrapText="1"/>
    </xf>
    <xf numFmtId="0" fontId="34" fillId="0" borderId="8" xfId="3" applyNumberFormat="1" applyFont="1" applyBorder="1" applyAlignment="1">
      <alignment horizontal="left" vertical="center" wrapText="1"/>
    </xf>
    <xf numFmtId="0" fontId="34" fillId="0" borderId="0" xfId="3" applyFont="1" applyBorder="1" applyAlignment="1">
      <alignment horizontal="center" vertical="center"/>
    </xf>
    <xf numFmtId="0" fontId="34" fillId="0" borderId="62" xfId="3" applyNumberFormat="1" applyFont="1" applyBorder="1" applyAlignment="1">
      <alignment horizontal="left" vertical="center" wrapText="1"/>
    </xf>
    <xf numFmtId="0" fontId="34" fillId="0" borderId="62" xfId="2" applyFont="1" applyBorder="1" applyAlignment="1">
      <alignment horizontal="center" vertical="center"/>
    </xf>
    <xf numFmtId="0" fontId="34" fillId="0" borderId="63" xfId="2" applyFont="1" applyBorder="1" applyAlignment="1">
      <alignment horizontal="center" vertical="center"/>
    </xf>
    <xf numFmtId="0" fontId="34" fillId="0" borderId="61" xfId="3" applyNumberFormat="1" applyFont="1" applyBorder="1" applyAlignment="1">
      <alignment horizontal="left" vertical="center" wrapText="1"/>
    </xf>
    <xf numFmtId="0" fontId="34" fillId="0" borderId="17" xfId="2" applyNumberFormat="1" applyFont="1" applyBorder="1" applyAlignment="1">
      <alignment horizontal="left" vertical="center"/>
    </xf>
    <xf numFmtId="0" fontId="34" fillId="0" borderId="17" xfId="3" applyNumberFormat="1" applyFont="1" applyBorder="1" applyAlignment="1">
      <alignment horizontal="left" vertical="top" wrapText="1"/>
    </xf>
    <xf numFmtId="0" fontId="34" fillId="0" borderId="61" xfId="3" applyNumberFormat="1" applyFont="1" applyBorder="1" applyAlignment="1">
      <alignment horizontal="left" vertical="center"/>
    </xf>
    <xf numFmtId="0" fontId="34" fillId="0" borderId="163" xfId="2" applyNumberFormat="1" applyFont="1" applyBorder="1" applyAlignment="1">
      <alignment horizontal="left" vertical="center" wrapText="1"/>
    </xf>
    <xf numFmtId="0" fontId="34" fillId="0" borderId="156" xfId="2" applyNumberFormat="1" applyFont="1" applyBorder="1" applyAlignment="1">
      <alignment horizontal="left" vertical="center" wrapText="1"/>
    </xf>
    <xf numFmtId="0" fontId="34" fillId="0" borderId="163" xfId="2" applyFont="1" applyBorder="1" applyAlignment="1">
      <alignment horizontal="left" vertical="center" wrapText="1"/>
    </xf>
    <xf numFmtId="0" fontId="34" fillId="0" borderId="156" xfId="2" applyFont="1" applyBorder="1" applyAlignment="1">
      <alignment horizontal="left" vertical="center" wrapText="1"/>
    </xf>
    <xf numFmtId="0" fontId="34" fillId="0" borderId="28" xfId="2" applyFont="1" applyBorder="1" applyAlignment="1">
      <alignment horizontal="left" vertical="center" wrapText="1"/>
    </xf>
    <xf numFmtId="0" fontId="34" fillId="0" borderId="17" xfId="3" applyNumberFormat="1" applyFont="1" applyBorder="1" applyAlignment="1">
      <alignment horizontal="left" vertical="center"/>
    </xf>
    <xf numFmtId="0" fontId="34" fillId="0" borderId="62" xfId="2" applyFont="1" applyBorder="1" applyAlignment="1">
      <alignment horizontal="left" vertical="center" wrapText="1"/>
    </xf>
    <xf numFmtId="0" fontId="34" fillId="0" borderId="17" xfId="2" applyFont="1" applyBorder="1" applyAlignment="1">
      <alignment horizontal="left" vertical="top" wrapText="1"/>
    </xf>
    <xf numFmtId="0" fontId="34" fillId="0" borderId="8" xfId="2" applyFont="1" applyBorder="1" applyAlignment="1">
      <alignment horizontal="left" vertical="top" wrapText="1"/>
    </xf>
    <xf numFmtId="0" fontId="34" fillId="0" borderId="61" xfId="2" applyFont="1" applyBorder="1" applyAlignment="1">
      <alignment horizontal="left" vertical="center" shrinkToFit="1"/>
    </xf>
    <xf numFmtId="0" fontId="34" fillId="0" borderId="8" xfId="2" applyFont="1" applyBorder="1" applyAlignment="1">
      <alignment vertical="center" wrapText="1"/>
    </xf>
    <xf numFmtId="0" fontId="34" fillId="0" borderId="8" xfId="2" applyFont="1" applyBorder="1" applyAlignment="1">
      <alignment horizontal="left" vertical="top" wrapText="1" shrinkToFit="1"/>
    </xf>
    <xf numFmtId="0" fontId="34" fillId="0" borderId="61" xfId="2" applyFont="1" applyBorder="1" applyAlignment="1">
      <alignment horizontal="left" vertical="center" wrapText="1" shrinkToFit="1"/>
    </xf>
    <xf numFmtId="0" fontId="34" fillId="0" borderId="17" xfId="2" applyFont="1" applyBorder="1" applyAlignment="1">
      <alignment horizontal="left" vertical="center"/>
    </xf>
    <xf numFmtId="0" fontId="34" fillId="0" borderId="163" xfId="2" applyFont="1" applyBorder="1" applyAlignment="1">
      <alignment horizontal="left" vertical="top" wrapText="1"/>
    </xf>
    <xf numFmtId="0" fontId="34" fillId="0" borderId="156" xfId="2" applyFont="1" applyBorder="1" applyAlignment="1">
      <alignment horizontal="left" vertical="top" wrapText="1"/>
    </xf>
    <xf numFmtId="0" fontId="34" fillId="0" borderId="28" xfId="2" applyFont="1" applyBorder="1" applyAlignment="1">
      <alignment horizontal="left" vertical="top" wrapText="1"/>
    </xf>
    <xf numFmtId="0" fontId="34" fillId="0" borderId="8" xfId="2" applyFont="1" applyBorder="1" applyAlignment="1">
      <alignment horizontal="left" vertical="center"/>
    </xf>
    <xf numFmtId="0" fontId="34" fillId="0" borderId="61" xfId="2" applyFont="1" applyBorder="1" applyAlignment="1">
      <alignment horizontal="left" vertical="center"/>
    </xf>
    <xf numFmtId="0" fontId="34" fillId="3" borderId="17" xfId="0" applyFont="1" applyFill="1" applyBorder="1" applyAlignment="1">
      <alignment horizontal="left" vertical="center" wrapText="1"/>
    </xf>
    <xf numFmtId="0" fontId="34" fillId="0" borderId="1" xfId="2" applyFont="1" applyBorder="1" applyAlignment="1">
      <alignment horizontal="left" vertical="center" wrapText="1" shrinkToFit="1"/>
    </xf>
    <xf numFmtId="0" fontId="34" fillId="0" borderId="2" xfId="2" applyFont="1" applyBorder="1" applyAlignment="1">
      <alignment horizontal="left" vertical="center" wrapText="1" shrinkToFit="1"/>
    </xf>
    <xf numFmtId="0" fontId="34" fillId="0" borderId="31" xfId="2" applyFont="1" applyBorder="1" applyAlignment="1">
      <alignment horizontal="left" vertical="center" wrapText="1" shrinkToFit="1"/>
    </xf>
    <xf numFmtId="0" fontId="34" fillId="0" borderId="32" xfId="2" applyFont="1" applyBorder="1" applyAlignment="1">
      <alignment horizontal="left" vertical="center" wrapText="1"/>
    </xf>
    <xf numFmtId="0" fontId="34" fillId="0" borderId="33" xfId="2" applyFont="1" applyBorder="1" applyAlignment="1">
      <alignment horizontal="left" vertical="center" wrapText="1"/>
    </xf>
    <xf numFmtId="0" fontId="34" fillId="0" borderId="43" xfId="2" applyFont="1" applyBorder="1" applyAlignment="1">
      <alignment horizontal="left" vertical="center" wrapText="1"/>
    </xf>
    <xf numFmtId="0" fontId="34" fillId="0" borderId="161" xfId="2" applyFont="1" applyBorder="1" applyAlignment="1">
      <alignment horizontal="left" vertical="center" wrapText="1"/>
    </xf>
    <xf numFmtId="0" fontId="34" fillId="0" borderId="162" xfId="2" applyFont="1" applyBorder="1" applyAlignment="1">
      <alignment horizontal="left" vertical="center" wrapText="1"/>
    </xf>
    <xf numFmtId="0" fontId="34" fillId="0" borderId="19" xfId="2" applyFont="1" applyBorder="1" applyAlignment="1">
      <alignment horizontal="left" vertical="center" wrapText="1"/>
    </xf>
    <xf numFmtId="0" fontId="34" fillId="0" borderId="17" xfId="2" applyNumberFormat="1" applyFont="1" applyBorder="1" applyAlignment="1">
      <alignment horizontal="left" vertical="top" wrapText="1"/>
    </xf>
    <xf numFmtId="0" fontId="34" fillId="0" borderId="61" xfId="2" applyNumberFormat="1" applyFont="1" applyBorder="1" applyAlignment="1">
      <alignment vertical="center"/>
    </xf>
    <xf numFmtId="0" fontId="34" fillId="0" borderId="17" xfId="2" applyNumberFormat="1" applyFont="1" applyBorder="1" applyAlignment="1">
      <alignment vertical="center"/>
    </xf>
    <xf numFmtId="0" fontId="34" fillId="0" borderId="0" xfId="2" applyFont="1" applyFill="1" applyBorder="1" applyAlignment="1">
      <alignment horizontal="center" vertical="center"/>
    </xf>
    <xf numFmtId="0" fontId="34" fillId="0" borderId="8" xfId="2" applyNumberFormat="1" applyFont="1" applyBorder="1" applyAlignment="1">
      <alignment vertical="center" wrapText="1"/>
    </xf>
    <xf numFmtId="0" fontId="34" fillId="0" borderId="8" xfId="2" applyFont="1" applyFill="1" applyBorder="1" applyAlignment="1">
      <alignment horizontal="left" vertical="top" wrapText="1"/>
    </xf>
    <xf numFmtId="0" fontId="34" fillId="0" borderId="17" xfId="2" applyFont="1" applyFill="1" applyBorder="1" applyAlignment="1">
      <alignment horizontal="left" vertical="top" wrapText="1"/>
    </xf>
    <xf numFmtId="0" fontId="34" fillId="0" borderId="161" xfId="2" applyFont="1" applyFill="1" applyBorder="1" applyAlignment="1">
      <alignment horizontal="left" vertical="top" wrapText="1"/>
    </xf>
    <xf numFmtId="0" fontId="34" fillId="0" borderId="35" xfId="2" applyNumberFormat="1" applyFont="1" applyBorder="1" applyAlignment="1">
      <alignment horizontal="center" vertical="center"/>
    </xf>
    <xf numFmtId="0" fontId="34" fillId="0" borderId="124" xfId="2" applyNumberFormat="1" applyFont="1" applyBorder="1" applyAlignment="1">
      <alignment horizontal="center" vertical="center"/>
    </xf>
    <xf numFmtId="0" fontId="34" fillId="0" borderId="62" xfId="2" applyNumberFormat="1" applyFont="1" applyBorder="1" applyAlignment="1">
      <alignment horizontal="left" vertical="center" wrapText="1"/>
    </xf>
    <xf numFmtId="0" fontId="34" fillId="0" borderId="0" xfId="2" applyFont="1" applyBorder="1" applyAlignment="1">
      <alignment horizontal="left" vertical="top" wrapText="1"/>
    </xf>
    <xf numFmtId="0" fontId="34" fillId="0" borderId="124" xfId="2" applyFont="1" applyBorder="1" applyAlignment="1">
      <alignment horizontal="left" vertical="top" wrapText="1"/>
    </xf>
    <xf numFmtId="0" fontId="34" fillId="3" borderId="8" xfId="2" applyFont="1" applyFill="1" applyBorder="1" applyAlignment="1">
      <alignment horizontal="left" vertical="top" wrapText="1"/>
    </xf>
    <xf numFmtId="0" fontId="34" fillId="3" borderId="17" xfId="2" applyFont="1" applyFill="1" applyBorder="1" applyAlignment="1">
      <alignment horizontal="left" vertical="center" wrapText="1"/>
    </xf>
    <xf numFmtId="0" fontId="33" fillId="0" borderId="0" xfId="2" applyNumberFormat="1" applyFont="1" applyAlignment="1">
      <alignment horizontal="center" vertical="center"/>
    </xf>
    <xf numFmtId="0" fontId="34" fillId="0" borderId="144" xfId="2" applyFont="1" applyBorder="1" applyAlignment="1">
      <alignment horizontal="center" vertical="center"/>
    </xf>
    <xf numFmtId="0" fontId="34" fillId="0" borderId="142" xfId="2" applyFont="1" applyBorder="1" applyAlignment="1">
      <alignment horizontal="center" vertical="center"/>
    </xf>
    <xf numFmtId="0" fontId="34" fillId="0" borderId="139" xfId="2" applyFont="1" applyBorder="1" applyAlignment="1">
      <alignment horizontal="center" vertical="center"/>
    </xf>
    <xf numFmtId="0" fontId="34" fillId="0" borderId="141" xfId="2" applyFont="1" applyBorder="1" applyAlignment="1">
      <alignment horizontal="center" vertical="center"/>
    </xf>
    <xf numFmtId="0" fontId="34" fillId="0" borderId="143" xfId="2" applyNumberFormat="1" applyFont="1" applyBorder="1" applyAlignment="1">
      <alignment horizontal="center" vertical="center"/>
    </xf>
    <xf numFmtId="0" fontId="34" fillId="0" borderId="140" xfId="2" applyNumberFormat="1" applyFont="1" applyBorder="1" applyAlignment="1">
      <alignment horizontal="center" vertical="center"/>
    </xf>
    <xf numFmtId="0" fontId="34" fillId="0" borderId="139" xfId="2" applyNumberFormat="1" applyFont="1" applyBorder="1" applyAlignment="1">
      <alignment horizontal="center" vertical="center"/>
    </xf>
    <xf numFmtId="0" fontId="34" fillId="0" borderId="138" xfId="2" applyNumberFormat="1" applyFont="1" applyBorder="1" applyAlignment="1">
      <alignment horizontal="center" vertical="center"/>
    </xf>
    <xf numFmtId="0" fontId="34" fillId="0" borderId="132" xfId="2" applyFont="1" applyBorder="1" applyAlignment="1">
      <alignment horizontal="center" vertical="center"/>
    </xf>
    <xf numFmtId="0" fontId="34" fillId="0" borderId="137" xfId="2" applyFont="1" applyBorder="1" applyAlignment="1">
      <alignment horizontal="center" vertical="center"/>
    </xf>
    <xf numFmtId="0" fontId="34" fillId="0" borderId="23" xfId="2" applyFont="1" applyBorder="1" applyAlignment="1">
      <alignment horizontal="center" vertical="center"/>
    </xf>
    <xf numFmtId="0" fontId="34" fillId="0" borderId="135" xfId="2" applyFont="1" applyBorder="1" applyAlignment="1">
      <alignment horizontal="center" vertical="center"/>
    </xf>
    <xf numFmtId="0" fontId="34" fillId="0" borderId="136" xfId="2" applyNumberFormat="1" applyFont="1" applyBorder="1" applyAlignment="1">
      <alignment horizontal="center" vertical="center"/>
    </xf>
    <xf numFmtId="0" fontId="34" fillId="0" borderId="134" xfId="2" applyNumberFormat="1" applyFont="1" applyBorder="1" applyAlignment="1">
      <alignment horizontal="center" vertical="center"/>
    </xf>
    <xf numFmtId="0" fontId="34" fillId="0" borderId="150" xfId="2" applyNumberFormat="1" applyFont="1" applyBorder="1" applyAlignment="1">
      <alignment horizontal="center" vertical="center"/>
    </xf>
    <xf numFmtId="0" fontId="34" fillId="0" borderId="153" xfId="2" applyNumberFormat="1" applyFont="1" applyBorder="1" applyAlignment="1">
      <alignment horizontal="center" vertical="center"/>
    </xf>
    <xf numFmtId="0" fontId="34" fillId="0" borderId="0" xfId="2" applyNumberFormat="1" applyFont="1" applyAlignment="1">
      <alignment horizontal="center" vertical="center"/>
    </xf>
    <xf numFmtId="0" fontId="34" fillId="0" borderId="148" xfId="2" applyNumberFormat="1" applyFont="1" applyBorder="1" applyAlignment="1">
      <alignment horizontal="center" vertical="center"/>
    </xf>
    <xf numFmtId="0" fontId="34" fillId="0" borderId="146" xfId="2" applyNumberFormat="1" applyFont="1" applyBorder="1" applyAlignment="1">
      <alignment horizontal="center" vertical="center"/>
    </xf>
    <xf numFmtId="0" fontId="34" fillId="0" borderId="147" xfId="2" applyNumberFormat="1" applyFont="1" applyBorder="1" applyAlignment="1">
      <alignment horizontal="left" vertical="center"/>
    </xf>
    <xf numFmtId="0" fontId="34" fillId="0" borderId="0" xfId="2" applyNumberFormat="1" applyFont="1" applyBorder="1" applyAlignment="1">
      <alignment horizontal="left" vertical="center"/>
    </xf>
    <xf numFmtId="0" fontId="34" fillId="0" borderId="30" xfId="2" applyNumberFormat="1" applyFont="1" applyBorder="1" applyAlignment="1">
      <alignment horizontal="left" vertical="center"/>
    </xf>
    <xf numFmtId="0" fontId="34" fillId="0" borderId="145" xfId="2" applyNumberFormat="1" applyFont="1" applyBorder="1" applyAlignment="1">
      <alignment horizontal="left" vertical="center"/>
    </xf>
    <xf numFmtId="0" fontId="34" fillId="0" borderId="21" xfId="2" applyFont="1" applyBorder="1" applyAlignment="1">
      <alignment horizontal="center" vertical="center"/>
    </xf>
    <xf numFmtId="0" fontId="34" fillId="0" borderId="164" xfId="2" applyFont="1" applyBorder="1" applyAlignment="1">
      <alignment horizontal="center" vertical="center"/>
    </xf>
    <xf numFmtId="0" fontId="34" fillId="0" borderId="8" xfId="2" applyNumberFormat="1" applyFont="1" applyBorder="1" applyAlignment="1">
      <alignment vertical="center"/>
    </xf>
    <xf numFmtId="0" fontId="34" fillId="0" borderId="5" xfId="2" applyFont="1" applyFill="1" applyBorder="1" applyAlignment="1">
      <alignment horizontal="left" vertical="top" wrapText="1"/>
    </xf>
    <xf numFmtId="0" fontId="34" fillId="0" borderId="0" xfId="2" applyFont="1" applyFill="1" applyBorder="1" applyAlignment="1">
      <alignment horizontal="left" vertical="top" wrapText="1"/>
    </xf>
    <xf numFmtId="0" fontId="34" fillId="0" borderId="152" xfId="2" applyNumberFormat="1" applyFont="1" applyBorder="1" applyAlignment="1">
      <alignment horizontal="center" vertical="center"/>
    </xf>
    <xf numFmtId="0" fontId="34" fillId="0" borderId="155" xfId="2" applyNumberFormat="1" applyFont="1" applyBorder="1" applyAlignment="1">
      <alignment horizontal="center" vertical="center"/>
    </xf>
    <xf numFmtId="0" fontId="34" fillId="0" borderId="32" xfId="2" applyNumberFormat="1" applyFont="1" applyBorder="1" applyAlignment="1">
      <alignment horizontal="right" vertical="center"/>
    </xf>
    <xf numFmtId="0" fontId="34" fillId="0" borderId="33" xfId="2" applyNumberFormat="1" applyFont="1" applyBorder="1" applyAlignment="1">
      <alignment horizontal="right" vertical="center"/>
    </xf>
    <xf numFmtId="0" fontId="34" fillId="0" borderId="23" xfId="2" applyNumberFormat="1" applyFont="1" applyBorder="1" applyAlignment="1">
      <alignment horizontal="right" vertical="center"/>
    </xf>
    <xf numFmtId="0" fontId="34" fillId="0" borderId="27" xfId="2" applyNumberFormat="1" applyFont="1" applyBorder="1" applyAlignment="1">
      <alignment horizontal="right" vertical="center"/>
    </xf>
    <xf numFmtId="0" fontId="34" fillId="0" borderId="7" xfId="2" applyFont="1" applyFill="1" applyBorder="1" applyAlignment="1">
      <alignment horizontal="center" vertical="center"/>
    </xf>
    <xf numFmtId="0" fontId="34" fillId="0" borderId="16" xfId="2" applyFont="1" applyFill="1" applyBorder="1" applyAlignment="1">
      <alignment horizontal="center" vertical="center"/>
    </xf>
    <xf numFmtId="0" fontId="34" fillId="0" borderId="12" xfId="2" applyFont="1" applyFill="1" applyBorder="1" applyAlignment="1">
      <alignment horizontal="center" vertical="center"/>
    </xf>
    <xf numFmtId="0" fontId="34" fillId="0" borderId="20" xfId="2" applyFont="1" applyFill="1" applyBorder="1" applyAlignment="1">
      <alignment horizontal="center" vertical="center"/>
    </xf>
    <xf numFmtId="0" fontId="34" fillId="0" borderId="13" xfId="2" applyFont="1" applyFill="1" applyBorder="1" applyAlignment="1">
      <alignment horizontal="left" vertical="top"/>
    </xf>
    <xf numFmtId="0" fontId="34" fillId="0" borderId="14" xfId="2" applyFont="1" applyFill="1" applyBorder="1" applyAlignment="1">
      <alignment horizontal="left" vertical="top"/>
    </xf>
    <xf numFmtId="0" fontId="34" fillId="0" borderId="15" xfId="2" applyFont="1" applyFill="1" applyBorder="1" applyAlignment="1">
      <alignment horizontal="left" vertical="top"/>
    </xf>
    <xf numFmtId="0" fontId="34" fillId="0" borderId="17" xfId="2" applyNumberFormat="1" applyFont="1" applyBorder="1" applyAlignment="1">
      <alignment vertical="center" wrapText="1"/>
    </xf>
    <xf numFmtId="0" fontId="34" fillId="0" borderId="8" xfId="2" applyNumberFormat="1" applyFont="1" applyBorder="1" applyAlignment="1">
      <alignment horizontal="left" vertical="top" wrapText="1"/>
    </xf>
    <xf numFmtId="0" fontId="27" fillId="0" borderId="0" xfId="2" applyFont="1" applyBorder="1" applyAlignment="1">
      <alignment horizontal="left" vertical="center"/>
    </xf>
    <xf numFmtId="0" fontId="27" fillId="0" borderId="0" xfId="2" applyFont="1" applyBorder="1" applyAlignment="1">
      <alignment horizontal="right" vertical="center"/>
    </xf>
    <xf numFmtId="0" fontId="23" fillId="0" borderId="0" xfId="2" applyBorder="1" applyAlignment="1">
      <alignment vertical="center"/>
    </xf>
    <xf numFmtId="0" fontId="29" fillId="0" borderId="27" xfId="2" applyFont="1" applyBorder="1" applyAlignment="1">
      <alignment horizontal="justify" vertical="center"/>
    </xf>
    <xf numFmtId="0" fontId="28" fillId="0" borderId="27" xfId="2" applyFont="1" applyBorder="1" applyAlignment="1">
      <alignment horizontal="justify" vertical="center"/>
    </xf>
    <xf numFmtId="0" fontId="27" fillId="0" borderId="27" xfId="2" applyFont="1" applyBorder="1" applyAlignment="1">
      <alignment horizontal="right" vertical="center"/>
    </xf>
    <xf numFmtId="0" fontId="23" fillId="0" borderId="27" xfId="2" applyBorder="1" applyAlignment="1">
      <alignment vertical="center"/>
    </xf>
    <xf numFmtId="0" fontId="26" fillId="0" borderId="8" xfId="2" applyFont="1" applyBorder="1" applyAlignment="1">
      <alignment horizontal="center" vertical="center"/>
    </xf>
    <xf numFmtId="0" fontId="26" fillId="0" borderId="11" xfId="2" applyFont="1" applyBorder="1" applyAlignment="1">
      <alignment horizontal="center" vertical="center" wrapText="1"/>
    </xf>
    <xf numFmtId="0" fontId="26" fillId="0" borderId="24" xfId="2" applyFont="1" applyBorder="1" applyAlignment="1">
      <alignment horizontal="center" vertical="center" wrapText="1"/>
    </xf>
    <xf numFmtId="0" fontId="23" fillId="0" borderId="10" xfId="2" applyBorder="1" applyAlignment="1">
      <alignment horizontal="center" vertical="center" wrapText="1"/>
    </xf>
    <xf numFmtId="0" fontId="23" fillId="0" borderId="24" xfId="2" applyBorder="1" applyAlignment="1">
      <alignment horizontal="center" vertical="center" wrapText="1"/>
    </xf>
    <xf numFmtId="0" fontId="26" fillId="0" borderId="10" xfId="2" applyFont="1" applyBorder="1" applyAlignment="1">
      <alignment horizontal="center" vertical="center" wrapText="1"/>
    </xf>
    <xf numFmtId="0" fontId="26" fillId="0" borderId="11" xfId="2" applyFont="1" applyBorder="1" applyAlignment="1">
      <alignment horizontal="center" vertical="center"/>
    </xf>
    <xf numFmtId="0" fontId="26" fillId="0" borderId="24" xfId="2" applyFont="1" applyBorder="1" applyAlignment="1">
      <alignment horizontal="center" vertical="center"/>
    </xf>
    <xf numFmtId="0" fontId="26" fillId="0" borderId="10" xfId="2" applyFont="1" applyBorder="1" applyAlignment="1">
      <alignment horizontal="center" vertical="center"/>
    </xf>
    <xf numFmtId="0" fontId="27" fillId="0" borderId="11" xfId="2" applyFont="1" applyBorder="1" applyAlignment="1">
      <alignment horizontal="center" vertical="center" wrapText="1"/>
    </xf>
    <xf numFmtId="0" fontId="27" fillId="0" borderId="24" xfId="2" applyFont="1" applyBorder="1" applyAlignment="1">
      <alignment horizontal="center" vertical="center" wrapText="1"/>
    </xf>
    <xf numFmtId="0" fontId="27" fillId="0" borderId="130" xfId="2" applyFont="1" applyBorder="1" applyAlignment="1">
      <alignment horizontal="left" vertical="center" wrapText="1"/>
    </xf>
    <xf numFmtId="0" fontId="27" fillId="0" borderId="129" xfId="2" applyFont="1" applyBorder="1" applyAlignment="1">
      <alignment horizontal="left" vertical="center" wrapText="1"/>
    </xf>
    <xf numFmtId="0" fontId="23" fillId="0" borderId="129" xfId="2" applyBorder="1" applyAlignment="1">
      <alignment horizontal="left" vertical="center" wrapText="1"/>
    </xf>
    <xf numFmtId="0" fontId="23" fillId="0" borderId="128" xfId="2" applyBorder="1" applyAlignment="1">
      <alignment horizontal="left" vertical="center" wrapText="1"/>
    </xf>
    <xf numFmtId="0" fontId="27" fillId="0" borderId="11" xfId="2" applyFont="1" applyBorder="1" applyAlignment="1">
      <alignment horizontal="left" vertical="center" wrapText="1"/>
    </xf>
    <xf numFmtId="0" fontId="27" fillId="0" borderId="24" xfId="2" applyFont="1" applyBorder="1" applyAlignment="1">
      <alignment horizontal="left" vertical="center" wrapText="1"/>
    </xf>
    <xf numFmtId="0" fontId="23" fillId="0" borderId="24" xfId="2" applyBorder="1" applyAlignment="1">
      <alignment vertical="center" wrapText="1"/>
    </xf>
    <xf numFmtId="0" fontId="26" fillId="0" borderId="0" xfId="2" applyFont="1" applyAlignment="1">
      <alignment horizontal="justify"/>
    </xf>
    <xf numFmtId="0" fontId="29" fillId="0" borderId="0" xfId="2" applyFont="1" applyBorder="1" applyAlignment="1">
      <alignment horizontal="center" vertical="center"/>
    </xf>
    <xf numFmtId="0" fontId="34" fillId="7" borderId="32" xfId="2" applyNumberFormat="1" applyFont="1" applyFill="1" applyBorder="1" applyAlignment="1">
      <alignment horizontal="left" vertical="center" wrapText="1"/>
    </xf>
    <xf numFmtId="0" fontId="34" fillId="7" borderId="33" xfId="2" applyNumberFormat="1" applyFont="1" applyFill="1" applyBorder="1" applyAlignment="1">
      <alignment horizontal="left" vertical="center" wrapText="1"/>
    </xf>
    <xf numFmtId="0" fontId="34" fillId="7" borderId="43" xfId="2" applyNumberFormat="1" applyFont="1" applyFill="1" applyBorder="1" applyAlignment="1">
      <alignment horizontal="left" vertical="center" wrapText="1"/>
    </xf>
    <xf numFmtId="0" fontId="34" fillId="7" borderId="5" xfId="2" applyNumberFormat="1" applyFont="1" applyFill="1" applyBorder="1" applyAlignment="1">
      <alignment horizontal="left" vertical="center" wrapText="1"/>
    </xf>
    <xf numFmtId="0" fontId="34" fillId="7" borderId="0" xfId="2" applyNumberFormat="1" applyFont="1" applyFill="1" applyBorder="1" applyAlignment="1">
      <alignment horizontal="left" vertical="center" wrapText="1"/>
    </xf>
    <xf numFmtId="0" fontId="34" fillId="7" borderId="30" xfId="2" applyNumberFormat="1" applyFont="1" applyFill="1" applyBorder="1" applyAlignment="1">
      <alignment horizontal="left" vertical="center" wrapText="1"/>
    </xf>
    <xf numFmtId="0" fontId="34" fillId="7" borderId="23" xfId="2" applyNumberFormat="1" applyFont="1" applyFill="1" applyBorder="1" applyAlignment="1">
      <alignment horizontal="left" vertical="center" wrapText="1"/>
    </xf>
    <xf numFmtId="0" fontId="34" fillId="7" borderId="27" xfId="2" applyNumberFormat="1" applyFont="1" applyFill="1" applyBorder="1" applyAlignment="1">
      <alignment horizontal="left" vertical="center" wrapText="1"/>
    </xf>
    <xf numFmtId="0" fontId="34" fillId="7" borderId="22" xfId="2" applyNumberFormat="1" applyFont="1" applyFill="1" applyBorder="1" applyAlignment="1">
      <alignment horizontal="left" vertical="center" wrapText="1"/>
    </xf>
    <xf numFmtId="0" fontId="34" fillId="7" borderId="5" xfId="2" applyFont="1" applyFill="1" applyBorder="1" applyAlignment="1">
      <alignment horizontal="center" vertical="center" wrapText="1"/>
    </xf>
    <xf numFmtId="0" fontId="34" fillId="7" borderId="23" xfId="2" applyFont="1" applyFill="1" applyBorder="1" applyAlignment="1">
      <alignment horizontal="center" vertical="center" wrapText="1"/>
    </xf>
    <xf numFmtId="0" fontId="34" fillId="7" borderId="8" xfId="2" applyFont="1" applyFill="1" applyBorder="1" applyAlignment="1">
      <alignment horizontal="left" vertical="center" wrapText="1"/>
    </xf>
    <xf numFmtId="0" fontId="34" fillId="0" borderId="8" xfId="2" applyFont="1" applyFill="1" applyBorder="1" applyAlignment="1">
      <alignment horizontal="center" vertical="center" wrapText="1"/>
    </xf>
    <xf numFmtId="0" fontId="35" fillId="7" borderId="21" xfId="2" applyNumberFormat="1" applyFont="1" applyFill="1" applyBorder="1" applyAlignment="1">
      <alignment horizontal="center" vertical="top"/>
    </xf>
    <xf numFmtId="0" fontId="35" fillId="7" borderId="8" xfId="2" applyNumberFormat="1" applyFont="1" applyFill="1" applyBorder="1" applyAlignment="1">
      <alignment horizontal="center" vertical="top"/>
    </xf>
    <xf numFmtId="0" fontId="42" fillId="3" borderId="8" xfId="2" applyFont="1" applyFill="1" applyBorder="1" applyAlignment="1">
      <alignment horizontal="center" vertical="center"/>
    </xf>
    <xf numFmtId="0" fontId="34" fillId="7" borderId="45" xfId="2" applyFont="1" applyFill="1" applyBorder="1" applyAlignment="1">
      <alignment horizontal="left" vertical="center" wrapText="1"/>
    </xf>
    <xf numFmtId="0" fontId="34" fillId="7" borderId="32" xfId="2" applyFont="1" applyFill="1" applyBorder="1" applyAlignment="1">
      <alignment horizontal="left" vertical="center" wrapText="1"/>
    </xf>
    <xf numFmtId="0" fontId="34" fillId="7" borderId="33" xfId="2" applyFont="1" applyFill="1" applyBorder="1" applyAlignment="1">
      <alignment horizontal="left" vertical="center" wrapText="1"/>
    </xf>
    <xf numFmtId="0" fontId="34" fillId="7" borderId="43" xfId="2" applyFont="1" applyFill="1" applyBorder="1" applyAlignment="1">
      <alignment horizontal="left" vertical="center" wrapText="1"/>
    </xf>
    <xf numFmtId="0" fontId="34" fillId="7" borderId="5" xfId="2" applyFont="1" applyFill="1" applyBorder="1" applyAlignment="1">
      <alignment horizontal="left" vertical="center" wrapText="1"/>
    </xf>
    <xf numFmtId="0" fontId="34" fillId="7" borderId="0" xfId="2" applyFont="1" applyFill="1" applyBorder="1" applyAlignment="1">
      <alignment horizontal="left" vertical="center" wrapText="1"/>
    </xf>
    <xf numFmtId="0" fontId="34" fillId="7" borderId="30" xfId="2" applyFont="1" applyFill="1" applyBorder="1" applyAlignment="1">
      <alignment horizontal="left" vertical="center" wrapText="1"/>
    </xf>
    <xf numFmtId="0" fontId="34" fillId="7" borderId="23" xfId="2" applyFont="1" applyFill="1" applyBorder="1" applyAlignment="1">
      <alignment horizontal="left" vertical="center" wrapText="1"/>
    </xf>
    <xf numFmtId="0" fontId="34" fillId="7" borderId="27" xfId="2" applyFont="1" applyFill="1" applyBorder="1" applyAlignment="1">
      <alignment horizontal="left" vertical="center" wrapText="1"/>
    </xf>
    <xf numFmtId="0" fontId="34" fillId="7" borderId="22" xfId="2" applyFont="1" applyFill="1" applyBorder="1" applyAlignment="1">
      <alignment horizontal="left" vertical="center" wrapText="1"/>
    </xf>
    <xf numFmtId="0" fontId="42" fillId="0" borderId="32" xfId="2" applyFont="1" applyBorder="1" applyAlignment="1">
      <alignment horizontal="center" vertical="center"/>
    </xf>
    <xf numFmtId="0" fontId="42" fillId="0" borderId="33" xfId="2" applyFont="1" applyBorder="1" applyAlignment="1">
      <alignment horizontal="center" vertical="center"/>
    </xf>
    <xf numFmtId="0" fontId="42" fillId="0" borderId="43" xfId="2" applyFont="1" applyBorder="1" applyAlignment="1">
      <alignment horizontal="center" vertical="center"/>
    </xf>
    <xf numFmtId="0" fontId="42" fillId="0" borderId="5" xfId="2" applyFont="1" applyBorder="1" applyAlignment="1">
      <alignment horizontal="center" vertical="center"/>
    </xf>
    <xf numFmtId="0" fontId="42" fillId="0" borderId="0" xfId="2" applyFont="1" applyBorder="1" applyAlignment="1">
      <alignment horizontal="center" vertical="center"/>
    </xf>
    <xf numFmtId="0" fontId="42" fillId="0" borderId="30" xfId="2" applyFont="1" applyBorder="1" applyAlignment="1">
      <alignment horizontal="center" vertical="center"/>
    </xf>
    <xf numFmtId="0" fontId="42" fillId="0" borderId="23" xfId="2" applyFont="1" applyBorder="1" applyAlignment="1">
      <alignment horizontal="center" vertical="center"/>
    </xf>
    <xf numFmtId="0" fontId="42" fillId="0" borderId="27" xfId="2" applyFont="1" applyBorder="1" applyAlignment="1">
      <alignment horizontal="center" vertical="center"/>
    </xf>
    <xf numFmtId="0" fontId="42" fillId="0" borderId="22" xfId="2" applyFont="1" applyBorder="1" applyAlignment="1">
      <alignment horizontal="center" vertical="center"/>
    </xf>
    <xf numFmtId="0" fontId="34" fillId="7" borderId="0" xfId="2" applyFont="1" applyFill="1" applyAlignment="1">
      <alignment horizontal="left" vertical="center" wrapText="1"/>
    </xf>
    <xf numFmtId="0" fontId="39" fillId="0" borderId="11" xfId="2" applyFont="1" applyFill="1" applyBorder="1" applyAlignment="1">
      <alignment horizontal="center" vertical="center"/>
    </xf>
    <xf numFmtId="0" fontId="39" fillId="0" borderId="24" xfId="2" applyFont="1" applyFill="1" applyBorder="1" applyAlignment="1">
      <alignment horizontal="center" vertical="center"/>
    </xf>
    <xf numFmtId="0" fontId="39" fillId="0" borderId="10" xfId="2" applyFont="1" applyFill="1" applyBorder="1" applyAlignment="1">
      <alignment horizontal="center" vertical="center"/>
    </xf>
    <xf numFmtId="0" fontId="34" fillId="7" borderId="32" xfId="2" applyFont="1" applyFill="1" applyBorder="1" applyAlignment="1">
      <alignment vertical="center" wrapText="1"/>
    </xf>
    <xf numFmtId="0" fontId="34" fillId="7" borderId="33" xfId="2" applyFont="1" applyFill="1" applyBorder="1" applyAlignment="1">
      <alignment vertical="center" wrapText="1"/>
    </xf>
    <xf numFmtId="0" fontId="34" fillId="7" borderId="43" xfId="2" applyFont="1" applyFill="1" applyBorder="1" applyAlignment="1">
      <alignment vertical="center" wrapText="1"/>
    </xf>
    <xf numFmtId="0" fontId="34" fillId="7" borderId="5" xfId="2" applyFont="1" applyFill="1" applyBorder="1" applyAlignment="1">
      <alignment vertical="center" wrapText="1"/>
    </xf>
    <xf numFmtId="0" fontId="34" fillId="7" borderId="0" xfId="2" applyFont="1" applyFill="1" applyAlignment="1">
      <alignment vertical="center" wrapText="1"/>
    </xf>
    <xf numFmtId="0" fontId="34" fillId="7" borderId="30" xfId="2" applyFont="1" applyFill="1" applyBorder="1" applyAlignment="1">
      <alignment vertical="center" wrapText="1"/>
    </xf>
    <xf numFmtId="0" fontId="34" fillId="7" borderId="23" xfId="2" applyFont="1" applyFill="1" applyBorder="1" applyAlignment="1">
      <alignment vertical="center" wrapText="1"/>
    </xf>
    <xf numFmtId="0" fontId="34" fillId="7" borderId="27" xfId="2" applyFont="1" applyFill="1" applyBorder="1" applyAlignment="1">
      <alignment vertical="center" wrapText="1"/>
    </xf>
    <xf numFmtId="0" fontId="34" fillId="7" borderId="22" xfId="2" applyFont="1" applyFill="1" applyBorder="1" applyAlignment="1">
      <alignment vertical="center" wrapText="1"/>
    </xf>
    <xf numFmtId="0" fontId="42" fillId="0" borderId="32" xfId="2" applyFont="1" applyFill="1" applyBorder="1" applyAlignment="1">
      <alignment horizontal="center" vertical="center"/>
    </xf>
    <xf numFmtId="0" fontId="42" fillId="0" borderId="33" xfId="2" applyFont="1" applyFill="1" applyBorder="1" applyAlignment="1">
      <alignment horizontal="center" vertical="center"/>
    </xf>
    <xf numFmtId="0" fontId="42" fillId="0" borderId="43" xfId="2" applyFont="1" applyFill="1" applyBorder="1" applyAlignment="1">
      <alignment horizontal="center" vertical="center"/>
    </xf>
    <xf numFmtId="0" fontId="42" fillId="0" borderId="5" xfId="2" applyFont="1" applyFill="1" applyBorder="1" applyAlignment="1">
      <alignment horizontal="center" vertical="center"/>
    </xf>
    <xf numFmtId="0" fontId="42" fillId="0" borderId="0" xfId="2" applyFont="1" applyFill="1" applyBorder="1" applyAlignment="1">
      <alignment horizontal="center" vertical="center"/>
    </xf>
    <xf numFmtId="0" fontId="42" fillId="0" borderId="30" xfId="2" applyFont="1" applyFill="1" applyBorder="1" applyAlignment="1">
      <alignment horizontal="center" vertical="center"/>
    </xf>
    <xf numFmtId="0" fontId="42" fillId="0" borderId="23" xfId="2" applyFont="1" applyFill="1" applyBorder="1" applyAlignment="1">
      <alignment horizontal="center" vertical="center"/>
    </xf>
    <xf numFmtId="0" fontId="42" fillId="0" borderId="27" xfId="2" applyFont="1" applyFill="1" applyBorder="1" applyAlignment="1">
      <alignment horizontal="center" vertical="center"/>
    </xf>
    <xf numFmtId="0" fontId="42" fillId="0" borderId="22" xfId="2" applyFont="1" applyFill="1" applyBorder="1" applyAlignment="1">
      <alignment horizontal="center" vertical="center"/>
    </xf>
    <xf numFmtId="0" fontId="39" fillId="7" borderId="23" xfId="2" applyFont="1" applyFill="1" applyBorder="1" applyAlignment="1">
      <alignment horizontal="left" vertical="center" wrapText="1"/>
    </xf>
    <xf numFmtId="0" fontId="39" fillId="7" borderId="27" xfId="2" applyFont="1" applyFill="1" applyBorder="1" applyAlignment="1">
      <alignment horizontal="left" vertical="center" wrapText="1"/>
    </xf>
    <xf numFmtId="0" fontId="39" fillId="7" borderId="22" xfId="2" applyFont="1" applyFill="1" applyBorder="1" applyAlignment="1">
      <alignment horizontal="left" vertical="center" wrapText="1"/>
    </xf>
    <xf numFmtId="0" fontId="39" fillId="0" borderId="23" xfId="2" applyFont="1" applyBorder="1" applyAlignment="1">
      <alignment horizontal="center" vertical="center"/>
    </xf>
    <xf numFmtId="0" fontId="39" fillId="0" borderId="27" xfId="2" applyFont="1" applyBorder="1" applyAlignment="1">
      <alignment horizontal="center" vertical="center"/>
    </xf>
    <xf numFmtId="0" fontId="39" fillId="0" borderId="22" xfId="2" applyFont="1" applyBorder="1" applyAlignment="1">
      <alignment horizontal="center" vertical="center"/>
    </xf>
    <xf numFmtId="0" fontId="35" fillId="7" borderId="23" xfId="2" applyFont="1" applyFill="1" applyBorder="1" applyAlignment="1">
      <alignment horizontal="left" vertical="center" wrapText="1"/>
    </xf>
    <xf numFmtId="0" fontId="35" fillId="7" borderId="27" xfId="2" applyFont="1" applyFill="1" applyBorder="1" applyAlignment="1">
      <alignment horizontal="left" vertical="center" wrapText="1"/>
    </xf>
    <xf numFmtId="0" fontId="42" fillId="0" borderId="8" xfId="2" applyFont="1" applyBorder="1" applyAlignment="1">
      <alignment horizontal="center" vertical="center"/>
    </xf>
    <xf numFmtId="0" fontId="34" fillId="7" borderId="21" xfId="2" applyFont="1" applyFill="1" applyBorder="1" applyAlignment="1">
      <alignment horizontal="left" vertical="center" wrapText="1"/>
    </xf>
    <xf numFmtId="0" fontId="44" fillId="0" borderId="8" xfId="2" applyFont="1" applyBorder="1" applyAlignment="1">
      <alignment horizontal="left" vertical="top"/>
    </xf>
    <xf numFmtId="0" fontId="38" fillId="0" borderId="0" xfId="2" applyNumberFormat="1" applyFont="1" applyAlignment="1">
      <alignment horizontal="center" vertical="center"/>
    </xf>
    <xf numFmtId="0" fontId="35" fillId="7" borderId="8" xfId="2" applyNumberFormat="1" applyFont="1" applyFill="1" applyBorder="1" applyAlignment="1">
      <alignment horizontal="center" vertical="center"/>
    </xf>
    <xf numFmtId="0" fontId="34" fillId="7" borderId="8" xfId="2" applyNumberFormat="1" applyFont="1" applyFill="1" applyBorder="1" applyAlignment="1">
      <alignment horizontal="left" vertical="center" wrapText="1"/>
    </xf>
    <xf numFmtId="0" fontId="35" fillId="7" borderId="45" xfId="2" applyNumberFormat="1" applyFont="1" applyFill="1" applyBorder="1" applyAlignment="1">
      <alignment horizontal="center" vertical="center"/>
    </xf>
    <xf numFmtId="0" fontId="35" fillId="7" borderId="21" xfId="2" applyNumberFormat="1" applyFont="1" applyFill="1" applyBorder="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5"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49"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178" fontId="8" fillId="0" borderId="102"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4">
    <cellStyle name="桁区切り" xfId="1" builtinId="6"/>
    <cellStyle name="標準" xfId="0" builtinId="0"/>
    <cellStyle name="標準 2" xfId="2"/>
    <cellStyle name="標準_コピーCT279ID2202N16" xfId="3"/>
  </cellStyles>
  <dxfs count="68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0</xdr:col>
      <xdr:colOff>38100</xdr:colOff>
      <xdr:row>40</xdr:row>
      <xdr:rowOff>104775</xdr:rowOff>
    </xdr:from>
    <xdr:to>
      <xdr:col>10</xdr:col>
      <xdr:colOff>133350</xdr:colOff>
      <xdr:row>41</xdr:row>
      <xdr:rowOff>238125</xdr:rowOff>
    </xdr:to>
    <xdr:sp macro="" textlink="">
      <xdr:nvSpPr>
        <xdr:cNvPr id="2" name="AutoShape 12"/>
        <xdr:cNvSpPr>
          <a:spLocks noChangeArrowheads="1"/>
        </xdr:cNvSpPr>
      </xdr:nvSpPr>
      <xdr:spPr bwMode="auto">
        <a:xfrm>
          <a:off x="38100" y="7134225"/>
          <a:ext cx="2667000" cy="238125"/>
        </a:xfrm>
        <a:prstGeom prst="bevel">
          <a:avLst>
            <a:gd name="adj" fmla="val 12500"/>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１．人員基準について</a:t>
          </a:r>
          <a:endParaRPr lang="ja-JP" altLang="en-US" sz="16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twoCellAnchor>
    <xdr:from>
      <xdr:col>0</xdr:col>
      <xdr:colOff>66675</xdr:colOff>
      <xdr:row>77</xdr:row>
      <xdr:rowOff>1</xdr:rowOff>
    </xdr:from>
    <xdr:to>
      <xdr:col>10</xdr:col>
      <xdr:colOff>161925</xdr:colOff>
      <xdr:row>78</xdr:row>
      <xdr:rowOff>200026</xdr:rowOff>
    </xdr:to>
    <xdr:sp macro="" textlink="">
      <xdr:nvSpPr>
        <xdr:cNvPr id="3" name="AutoShape 16"/>
        <xdr:cNvSpPr>
          <a:spLocks noChangeArrowheads="1"/>
        </xdr:cNvSpPr>
      </xdr:nvSpPr>
      <xdr:spPr bwMode="auto">
        <a:xfrm>
          <a:off x="66675" y="23488651"/>
          <a:ext cx="2667000" cy="342900"/>
        </a:xfrm>
        <a:prstGeom prst="bevel">
          <a:avLst>
            <a:gd name="adj" fmla="val 12500"/>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３．運営基準について</a:t>
          </a:r>
          <a:endParaRPr lang="ja-JP" altLang="en-US" sz="16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twoCellAnchor>
    <xdr:from>
      <xdr:col>0</xdr:col>
      <xdr:colOff>19050</xdr:colOff>
      <xdr:row>245</xdr:row>
      <xdr:rowOff>28575</xdr:rowOff>
    </xdr:from>
    <xdr:to>
      <xdr:col>11</xdr:col>
      <xdr:colOff>19050</xdr:colOff>
      <xdr:row>246</xdr:row>
      <xdr:rowOff>200025</xdr:rowOff>
    </xdr:to>
    <xdr:sp macro="" textlink="">
      <xdr:nvSpPr>
        <xdr:cNvPr id="4" name="AutoShape 17"/>
        <xdr:cNvSpPr>
          <a:spLocks noChangeArrowheads="1"/>
        </xdr:cNvSpPr>
      </xdr:nvSpPr>
      <xdr:spPr bwMode="auto">
        <a:xfrm>
          <a:off x="19050" y="102212775"/>
          <a:ext cx="2828925" cy="314325"/>
        </a:xfrm>
        <a:prstGeom prst="bevel">
          <a:avLst>
            <a:gd name="adj" fmla="val 12500"/>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４．介護報酬の算定について</a:t>
          </a:r>
          <a:endParaRPr lang="ja-JP" altLang="en-US" sz="16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twoCellAnchor>
    <xdr:from>
      <xdr:col>0</xdr:col>
      <xdr:colOff>19050</xdr:colOff>
      <xdr:row>34</xdr:row>
      <xdr:rowOff>104776</xdr:rowOff>
    </xdr:from>
    <xdr:to>
      <xdr:col>26</xdr:col>
      <xdr:colOff>212912</xdr:colOff>
      <xdr:row>39</xdr:row>
      <xdr:rowOff>123825</xdr:rowOff>
    </xdr:to>
    <xdr:sp macro="" textlink="">
      <xdr:nvSpPr>
        <xdr:cNvPr id="5" name="AutoShape 18"/>
        <xdr:cNvSpPr>
          <a:spLocks noChangeArrowheads="1"/>
        </xdr:cNvSpPr>
      </xdr:nvSpPr>
      <xdr:spPr bwMode="auto">
        <a:xfrm>
          <a:off x="19050" y="8867776"/>
          <a:ext cx="6962215" cy="1307725"/>
        </a:xfrm>
        <a:prstGeom prst="foldedCorner">
          <a:avLst>
            <a:gd name="adj" fmla="val 12500"/>
          </a:avLst>
        </a:prstGeom>
        <a:solidFill>
          <a:srgbClr val="FFFFFF"/>
        </a:solidFill>
        <a:ln w="9525">
          <a:solidFill>
            <a:srgbClr val="000000"/>
          </a:solidFill>
          <a:round/>
          <a:headEnd/>
          <a:tailEnd/>
        </a:ln>
      </xdr:spPr>
      <xdr:txBody>
        <a:bodyPr vertOverflow="clip" wrap="square" lIns="75600" tIns="7200" rIns="75600" bIns="7200" anchor="ctr" upright="1"/>
        <a:lstStyle/>
        <a:p>
          <a:pPr marL="0" marR="0" lvl="0" indent="0" algn="ctr" defTabSz="914400" rtl="0" eaLnBrk="1" fontAlgn="auto" latinLnBrk="0" hangingPunct="1">
            <a:lnSpc>
              <a:spcPts val="1900"/>
            </a:lnSpc>
            <a:spcBef>
              <a:spcPts val="0"/>
            </a:spcBef>
            <a:spcAft>
              <a:spcPts val="0"/>
            </a:spcAft>
            <a:buClrTx/>
            <a:buSzTx/>
            <a:buFontTx/>
            <a:buNone/>
            <a:tabLst/>
            <a:defRPr sz="1000"/>
          </a:pPr>
          <a:r>
            <a:rPr lang="ja-JP" altLang="en-US" sz="1600" b="0" i="0" u="none" strike="noStrike" baseline="0">
              <a:solidFill>
                <a:srgbClr val="000000"/>
              </a:solidFill>
              <a:latin typeface="UD デジタル 教科書体 N-R" panose="02020400000000000000" pitchFamily="17" charset="-128"/>
              <a:ea typeface="UD デジタル 教科書体 N-R" panose="02020400000000000000" pitchFamily="17" charset="-128"/>
            </a:rPr>
            <a:t>　</a:t>
          </a:r>
          <a:r>
            <a:rPr kumimoji="0" lang="ja-JP" altLang="en-US" sz="1600" b="0" i="0" u="none" strike="noStrike" kern="0" cap="none" spc="0" normalizeH="0" baseline="0" noProof="0">
              <a:ln>
                <a:noFill/>
              </a:ln>
              <a:solidFill>
                <a:srgbClr val="000000"/>
              </a:solidFill>
              <a:effectLst/>
              <a:uLnTx/>
              <a:uFillTx/>
              <a:latin typeface="UD デジタル 教科書体 N-R" panose="02020400000000000000" pitchFamily="17" charset="-128"/>
              <a:ea typeface="UD デジタル 教科書体 N-R" panose="02020400000000000000" pitchFamily="17" charset="-128"/>
              <a:cs typeface="+mn-cs"/>
            </a:rPr>
            <a:t>以下の点検項目について、○×で記載してください。</a:t>
          </a:r>
          <a:endParaRPr kumimoji="0" lang="en-US" altLang="ja-JP" sz="1600" b="0" i="0" u="none" strike="noStrike" kern="0" cap="none" spc="0" normalizeH="0" baseline="0" noProof="0">
            <a:ln>
              <a:noFill/>
            </a:ln>
            <a:solidFill>
              <a:srgbClr val="000000"/>
            </a:solidFill>
            <a:effectLst/>
            <a:uLnTx/>
            <a:uFillTx/>
            <a:latin typeface="UD デジタル 教科書体 N-R" panose="02020400000000000000" pitchFamily="17" charset="-128"/>
            <a:ea typeface="UD デジタル 教科書体 N-R" panose="02020400000000000000" pitchFamily="17" charset="-128"/>
            <a:cs typeface="+mn-cs"/>
          </a:endParaRPr>
        </a:p>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UD デジタル 教科書体 N-R" panose="02020400000000000000" pitchFamily="17" charset="-128"/>
              <a:ea typeface="UD デジタル 教科書体 N-R" panose="02020400000000000000" pitchFamily="17" charset="-128"/>
              <a:cs typeface="+mn-cs"/>
            </a:rPr>
            <a:t>また、該当がない場合については、－を記載してください。</a:t>
          </a:r>
          <a:endParaRPr kumimoji="0" lang="en-US" altLang="ja-JP" sz="1600" b="0" i="0" u="none" strike="noStrike" kern="0" cap="none" spc="0" normalizeH="0" baseline="0" noProof="0">
            <a:ln>
              <a:noFill/>
            </a:ln>
            <a:solidFill>
              <a:sysClr val="windowText" lastClr="000000"/>
            </a:solidFill>
            <a:effectLst/>
            <a:uLnTx/>
            <a:uFillTx/>
            <a:latin typeface="UD デジタル 教科書体 N-R" panose="02020400000000000000" pitchFamily="17" charset="-128"/>
            <a:ea typeface="UD デジタル 教科書体 N-R" panose="02020400000000000000" pitchFamily="17" charset="-128"/>
            <a:cs typeface="+mn-cs"/>
          </a:endParaRPr>
        </a:p>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UD デジタル 教科書体 N-R" panose="02020400000000000000" pitchFamily="17" charset="-128"/>
              <a:ea typeface="UD デジタル 教科書体 N-R" panose="02020400000000000000" pitchFamily="17" charset="-128"/>
              <a:cs typeface="+mn-cs"/>
            </a:rPr>
            <a:t>点検した結果×がついたところは基準等の違反となります。</a:t>
          </a:r>
          <a:endParaRPr kumimoji="0" lang="en-US" altLang="ja-JP" sz="1600" b="0" i="0" u="none" strike="noStrike" kern="0" cap="none" spc="0" normalizeH="0" baseline="0" noProof="0">
            <a:ln>
              <a:noFill/>
            </a:ln>
            <a:solidFill>
              <a:srgbClr val="000000"/>
            </a:solidFill>
            <a:effectLst/>
            <a:uLnTx/>
            <a:uFillTx/>
            <a:latin typeface="UD デジタル 教科書体 N-R" panose="02020400000000000000" pitchFamily="17" charset="-128"/>
            <a:ea typeface="UD デジタル 教科書体 N-R" panose="02020400000000000000" pitchFamily="17" charset="-128"/>
            <a:cs typeface="+mn-cs"/>
          </a:endParaRPr>
        </a:p>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UD デジタル 教科書体 N-R" panose="02020400000000000000" pitchFamily="17" charset="-128"/>
              <a:ea typeface="UD デジタル 教科書体 N-R" panose="02020400000000000000" pitchFamily="17" charset="-128"/>
              <a:cs typeface="+mn-cs"/>
            </a:rPr>
            <a:t>速やかに、改善を行ってください。</a:t>
          </a:r>
          <a:endParaRPr kumimoji="0" lang="ja-JP" altLang="en-US" sz="1600" b="0" i="0" u="none" strike="noStrike" kern="0" cap="none" spc="0" normalizeH="0" baseline="0" noProof="0">
            <a:ln>
              <a:noFill/>
            </a:ln>
            <a:solidFill>
              <a:sysClr val="windowText" lastClr="000000"/>
            </a:solidFill>
            <a:effectLst/>
            <a:uLnTx/>
            <a:uFillTx/>
            <a:latin typeface="UD デジタル 教科書体 N-R" panose="02020400000000000000" pitchFamily="17" charset="-128"/>
            <a:ea typeface="UD デジタル 教科書体 N-R" panose="02020400000000000000" pitchFamily="17" charset="-128"/>
            <a:cs typeface="+mn-cs"/>
          </a:endParaRPr>
        </a:p>
      </xdr:txBody>
    </xdr:sp>
    <xdr:clientData/>
  </xdr:twoCellAnchor>
  <xdr:twoCellAnchor>
    <xdr:from>
      <xdr:col>2</xdr:col>
      <xdr:colOff>171450</xdr:colOff>
      <xdr:row>350</xdr:row>
      <xdr:rowOff>161924</xdr:rowOff>
    </xdr:from>
    <xdr:to>
      <xdr:col>26</xdr:col>
      <xdr:colOff>200025</xdr:colOff>
      <xdr:row>352</xdr:row>
      <xdr:rowOff>228599</xdr:rowOff>
    </xdr:to>
    <xdr:sp macro="" textlink="">
      <xdr:nvSpPr>
        <xdr:cNvPr id="7" name="AutoShape 20"/>
        <xdr:cNvSpPr>
          <a:spLocks noChangeArrowheads="1"/>
        </xdr:cNvSpPr>
      </xdr:nvSpPr>
      <xdr:spPr bwMode="auto">
        <a:xfrm>
          <a:off x="752475" y="239515649"/>
          <a:ext cx="6200775" cy="581025"/>
        </a:xfrm>
        <a:prstGeom prst="foldedCorner">
          <a:avLst>
            <a:gd name="adj" fmla="val 12500"/>
          </a:avLst>
        </a:prstGeom>
        <a:solidFill>
          <a:srgbClr val="FFFFFF"/>
        </a:solidFill>
        <a:ln w="9525">
          <a:solidFill>
            <a:srgbClr val="000000"/>
          </a:solidFill>
          <a:round/>
          <a:headEnd/>
          <a:tailEnd/>
        </a:ln>
      </xdr:spPr>
      <xdr:txBody>
        <a:bodyPr vertOverflow="clip" wrap="square" lIns="74295" tIns="8890" rIns="74295" bIns="8890" anchor="ctr" upright="1"/>
        <a:lstStyle/>
        <a:p>
          <a:pPr algn="ctr" rtl="0">
            <a:defRPr sz="1000"/>
          </a:pPr>
          <a:r>
            <a:rPr lang="ja-JP" altLang="en-US" sz="1050" b="0" i="0" u="none" strike="noStrike" baseline="0">
              <a:solidFill>
                <a:srgbClr val="000000"/>
              </a:solidFill>
              <a:latin typeface="UD デジタル 教科書体 N-R" panose="02020400000000000000" pitchFamily="17" charset="-128"/>
              <a:ea typeface="UD デジタル 教科書体 N-R" panose="02020400000000000000" pitchFamily="17" charset="-128"/>
            </a:rPr>
            <a:t>　加算等の算定要件を満たしていない場合、加算等の取り下げが必要なケースがあります。</a:t>
          </a:r>
          <a:endParaRPr lang="en-US" altLang="ja-JP" sz="1050" b="0" i="0" u="none" strike="noStrike" baseline="0">
            <a:solidFill>
              <a:srgbClr val="000000"/>
            </a:solidFill>
            <a:latin typeface="UD デジタル 教科書体 N-R" panose="02020400000000000000" pitchFamily="17" charset="-128"/>
            <a:ea typeface="UD デジタル 教科書体 N-R" panose="02020400000000000000" pitchFamily="17" charset="-128"/>
          </a:endParaRPr>
        </a:p>
        <a:p>
          <a:pPr algn="l" rtl="0">
            <a:defRPr sz="1000"/>
          </a:pPr>
          <a:r>
            <a:rPr lang="ja-JP" altLang="en-US" sz="105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Times New Roman"/>
            </a:rPr>
            <a:t> 　　まずは、市にご相談ください。</a:t>
          </a:r>
          <a:endParaRPr lang="ja-JP" altLang="en-US"/>
        </a:p>
      </xdr:txBody>
    </xdr:sp>
    <xdr:clientData/>
  </xdr:twoCellAnchor>
  <xdr:twoCellAnchor>
    <xdr:from>
      <xdr:col>1</xdr:col>
      <xdr:colOff>0</xdr:colOff>
      <xdr:row>350</xdr:row>
      <xdr:rowOff>1</xdr:rowOff>
    </xdr:from>
    <xdr:to>
      <xdr:col>3</xdr:col>
      <xdr:colOff>209550</xdr:colOff>
      <xdr:row>352</xdr:row>
      <xdr:rowOff>190501</xdr:rowOff>
    </xdr:to>
    <xdr:sp macro="" textlink="">
      <xdr:nvSpPr>
        <xdr:cNvPr id="8" name="AutoShape 21"/>
        <xdr:cNvSpPr>
          <a:spLocks noChangeArrowheads="1"/>
        </xdr:cNvSpPr>
      </xdr:nvSpPr>
      <xdr:spPr bwMode="auto">
        <a:xfrm>
          <a:off x="152400" y="239353726"/>
          <a:ext cx="895350" cy="704850"/>
        </a:xfrm>
        <a:prstGeom prst="irregularSeal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ゴシック"/>
              <a:ea typeface="ＭＳ ゴシック"/>
            </a:rPr>
            <a:t>注意</a:t>
          </a:r>
          <a:endParaRPr lang="ja-JP" altLang="en-US" sz="11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oneCellAnchor>
    <xdr:from>
      <xdr:col>1</xdr:col>
      <xdr:colOff>171450</xdr:colOff>
      <xdr:row>362</xdr:row>
      <xdr:rowOff>95250</xdr:rowOff>
    </xdr:from>
    <xdr:ext cx="6191250" cy="800100"/>
    <xdr:sp macro="" textlink="">
      <xdr:nvSpPr>
        <xdr:cNvPr id="9" name="PubCross"/>
        <xdr:cNvSpPr>
          <a:spLocks noEditPoints="1" noChangeArrowheads="1"/>
        </xdr:cNvSpPr>
      </xdr:nvSpPr>
      <xdr:spPr bwMode="auto">
        <a:xfrm>
          <a:off x="428625" y="178917600"/>
          <a:ext cx="6191250" cy="800100"/>
        </a:xfrm>
        <a:custGeom>
          <a:avLst/>
          <a:gdLst>
            <a:gd name="G0" fmla="+- 0 0 0"/>
            <a:gd name="G1" fmla="+- 0 0 0"/>
            <a:gd name="G2" fmla="+- 21600 0 0"/>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0" y="0"/>
              </a:moveTo>
              <a:lnTo>
                <a:pt x="0" y="5400"/>
              </a:lnTo>
              <a:lnTo>
                <a:pt x="0" y="5400"/>
              </a:lnTo>
              <a:lnTo>
                <a:pt x="0" y="16200"/>
              </a:lnTo>
              <a:lnTo>
                <a:pt x="0" y="16200"/>
              </a:lnTo>
              <a:lnTo>
                <a:pt x="0" y="21600"/>
              </a:lnTo>
              <a:lnTo>
                <a:pt x="21600" y="21600"/>
              </a:lnTo>
              <a:lnTo>
                <a:pt x="21600" y="16200"/>
              </a:lnTo>
              <a:lnTo>
                <a:pt x="21600" y="16200"/>
              </a:lnTo>
              <a:lnTo>
                <a:pt x="21600" y="5400"/>
              </a:lnTo>
              <a:lnTo>
                <a:pt x="21600" y="5400"/>
              </a:lnTo>
              <a:lnTo>
                <a:pt x="21600" y="0"/>
              </a:lnTo>
              <a:close/>
            </a:path>
          </a:pathLst>
        </a:custGeom>
        <a:solidFill>
          <a:srgbClr val="D8EBB3"/>
        </a:solidFill>
        <a:ln w="9525">
          <a:solidFill>
            <a:srgbClr val="000000"/>
          </a:solidFill>
          <a:miter lim="800000"/>
          <a:headEnd/>
          <a:tailEnd/>
        </a:ln>
        <a:effectLst>
          <a:outerShdw dist="107763" dir="2700000" algn="ctr" rotWithShape="0">
            <a:srgbClr val="808080"/>
          </a:outerShdw>
        </a:effectLst>
      </xdr:spPr>
      <xdr:txBody>
        <a:bodyPr vertOverflow="clip" wrap="square" lIns="90000" tIns="72000" rIns="90000" bIns="46800" anchor="ctr" upright="1"/>
        <a:lstStyle/>
        <a:p>
          <a:pPr algn="ctr" rtl="0">
            <a:defRPr sz="1000"/>
          </a:pPr>
          <a:r>
            <a:rPr lang="ja-JP" altLang="en-US" sz="1800" b="1" i="0" u="none" strike="noStrike" baseline="0">
              <a:solidFill>
                <a:srgbClr val="000000"/>
              </a:solidFill>
              <a:latin typeface="ＭＳ ゴシック"/>
              <a:ea typeface="ＭＳ ゴシック"/>
            </a:rPr>
            <a:t>以上で点検は終了です。お疲れ様でした。</a:t>
          </a:r>
          <a:endParaRPr lang="ja-JP" altLang="en-US"/>
        </a:p>
      </xdr:txBody>
    </xdr:sp>
    <xdr:clientData/>
  </xdr:oneCellAnchor>
  <xdr:twoCellAnchor>
    <xdr:from>
      <xdr:col>0</xdr:col>
      <xdr:colOff>0</xdr:colOff>
      <xdr:row>62</xdr:row>
      <xdr:rowOff>123826</xdr:rowOff>
    </xdr:from>
    <xdr:to>
      <xdr:col>10</xdr:col>
      <xdr:colOff>95250</xdr:colOff>
      <xdr:row>63</xdr:row>
      <xdr:rowOff>276226</xdr:rowOff>
    </xdr:to>
    <xdr:sp macro="" textlink="">
      <xdr:nvSpPr>
        <xdr:cNvPr id="10" name="AutoShape 12"/>
        <xdr:cNvSpPr>
          <a:spLocks noChangeArrowheads="1"/>
        </xdr:cNvSpPr>
      </xdr:nvSpPr>
      <xdr:spPr bwMode="auto">
        <a:xfrm>
          <a:off x="0" y="17611726"/>
          <a:ext cx="2667000" cy="219075"/>
        </a:xfrm>
        <a:prstGeom prst="bevel">
          <a:avLst>
            <a:gd name="adj" fmla="val 13042"/>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２．設備基準について</a:t>
          </a:r>
          <a:endParaRPr lang="ja-JP" altLang="en-US" sz="16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twoCellAnchor>
    <xdr:from>
      <xdr:col>16</xdr:col>
      <xdr:colOff>190500</xdr:colOff>
      <xdr:row>40</xdr:row>
      <xdr:rowOff>33618</xdr:rowOff>
    </xdr:from>
    <xdr:to>
      <xdr:col>23</xdr:col>
      <xdr:colOff>91328</xdr:colOff>
      <xdr:row>42</xdr:row>
      <xdr:rowOff>108697</xdr:rowOff>
    </xdr:to>
    <xdr:sp macro="" textlink="">
      <xdr:nvSpPr>
        <xdr:cNvPr id="17" name="AutoShape 19"/>
        <xdr:cNvSpPr>
          <a:spLocks noChangeArrowheads="1"/>
        </xdr:cNvSpPr>
      </xdr:nvSpPr>
      <xdr:spPr bwMode="auto">
        <a:xfrm>
          <a:off x="4381500" y="10600765"/>
          <a:ext cx="1704975" cy="590550"/>
        </a:xfrm>
        <a:prstGeom prst="wedgeEllipseCallout">
          <a:avLst>
            <a:gd name="adj1" fmla="val 57018"/>
            <a:gd name="adj2" fmla="val 70704"/>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a:t>プルダウンで選択</a:t>
          </a:r>
          <a:endParaRPr lang="en-US" altLang="ja-JP"/>
        </a:p>
        <a:p>
          <a:pPr algn="ctr" rtl="0">
            <a:lnSpc>
              <a:spcPts val="1200"/>
            </a:lnSpc>
            <a:defRPr sz="1000"/>
          </a:pPr>
          <a:r>
            <a:rPr lang="ja-JP" altLang="en-US"/>
            <a:t>してください。</a:t>
          </a:r>
        </a:p>
      </xdr:txBody>
    </xdr:sp>
    <xdr:clientData/>
  </xdr:twoCellAnchor>
  <xdr:twoCellAnchor editAs="oneCell">
    <xdr:from>
      <xdr:col>2</xdr:col>
      <xdr:colOff>104775</xdr:colOff>
      <xdr:row>73</xdr:row>
      <xdr:rowOff>200026</xdr:rowOff>
    </xdr:from>
    <xdr:to>
      <xdr:col>22</xdr:col>
      <xdr:colOff>180975</xdr:colOff>
      <xdr:row>73</xdr:row>
      <xdr:rowOff>2143126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28032076"/>
          <a:ext cx="5219700" cy="1943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xdr:colOff>
      <xdr:row>110</xdr:row>
      <xdr:rowOff>123825</xdr:rowOff>
    </xdr:from>
    <xdr:to>
      <xdr:col>23</xdr:col>
      <xdr:colOff>9525</xdr:colOff>
      <xdr:row>110</xdr:row>
      <xdr:rowOff>2114550</xdr:rowOff>
    </xdr:to>
    <xdr:pic>
      <xdr:nvPicPr>
        <xdr:cNvPr id="20" name="図 19"/>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233" b="3687"/>
        <a:stretch/>
      </xdr:blipFill>
      <xdr:spPr bwMode="auto">
        <a:xfrm>
          <a:off x="647700" y="48567975"/>
          <a:ext cx="5343525" cy="199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219076</xdr:colOff>
      <xdr:row>136</xdr:row>
      <xdr:rowOff>190500</xdr:rowOff>
    </xdr:from>
    <xdr:to>
      <xdr:col>18</xdr:col>
      <xdr:colOff>238126</xdr:colOff>
      <xdr:row>136</xdr:row>
      <xdr:rowOff>1752599</xdr:rowOff>
    </xdr:to>
    <xdr:pic>
      <xdr:nvPicPr>
        <xdr:cNvPr id="21" name="図 20"/>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1" r="19778" b="3067"/>
        <a:stretch/>
      </xdr:blipFill>
      <xdr:spPr bwMode="auto">
        <a:xfrm>
          <a:off x="800101" y="65951100"/>
          <a:ext cx="4133850" cy="1562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149</xdr:row>
      <xdr:rowOff>447675</xdr:rowOff>
    </xdr:from>
    <xdr:to>
      <xdr:col>20</xdr:col>
      <xdr:colOff>247650</xdr:colOff>
      <xdr:row>149</xdr:row>
      <xdr:rowOff>1743075</xdr:rowOff>
    </xdr:to>
    <xdr:pic>
      <xdr:nvPicPr>
        <xdr:cNvPr id="23" name="図 22"/>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r="9612"/>
        <a:stretch/>
      </xdr:blipFill>
      <xdr:spPr bwMode="auto">
        <a:xfrm>
          <a:off x="800100" y="78619350"/>
          <a:ext cx="4657725" cy="1295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95251</xdr:colOff>
      <xdr:row>177</xdr:row>
      <xdr:rowOff>419100</xdr:rowOff>
    </xdr:from>
    <xdr:to>
      <xdr:col>23</xdr:col>
      <xdr:colOff>238126</xdr:colOff>
      <xdr:row>177</xdr:row>
      <xdr:rowOff>4752975</xdr:rowOff>
    </xdr:to>
    <xdr:pic>
      <xdr:nvPicPr>
        <xdr:cNvPr id="24" name="図 23"/>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672" r="1513" b="1087"/>
        <a:stretch/>
      </xdr:blipFill>
      <xdr:spPr bwMode="auto">
        <a:xfrm>
          <a:off x="676276" y="95211900"/>
          <a:ext cx="5543550" cy="433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95250</xdr:colOff>
      <xdr:row>242</xdr:row>
      <xdr:rowOff>438150</xdr:rowOff>
    </xdr:from>
    <xdr:to>
      <xdr:col>23</xdr:col>
      <xdr:colOff>104775</xdr:colOff>
      <xdr:row>242</xdr:row>
      <xdr:rowOff>4562475</xdr:rowOff>
    </xdr:to>
    <xdr:pic>
      <xdr:nvPicPr>
        <xdr:cNvPr id="25" name="図 24"/>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76275" y="134816850"/>
          <a:ext cx="5410200" cy="412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76200</xdr:colOff>
      <xdr:row>254</xdr:row>
      <xdr:rowOff>190500</xdr:rowOff>
    </xdr:from>
    <xdr:to>
      <xdr:col>23</xdr:col>
      <xdr:colOff>85725</xdr:colOff>
      <xdr:row>254</xdr:row>
      <xdr:rowOff>3286125</xdr:rowOff>
    </xdr:to>
    <xdr:pic>
      <xdr:nvPicPr>
        <xdr:cNvPr id="19" name="図 1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57225" y="141884400"/>
          <a:ext cx="5410200" cy="3095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57152</xdr:colOff>
      <xdr:row>294</xdr:row>
      <xdr:rowOff>504825</xdr:rowOff>
    </xdr:from>
    <xdr:to>
      <xdr:col>23</xdr:col>
      <xdr:colOff>180975</xdr:colOff>
      <xdr:row>294</xdr:row>
      <xdr:rowOff>4810125</xdr:rowOff>
    </xdr:to>
    <xdr:pic>
      <xdr:nvPicPr>
        <xdr:cNvPr id="26" name="図 25"/>
        <xdr:cNvPicPr>
          <a:picLocks noChangeAspect="1" noChangeArrowheads="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336" t="4403" r="-1" b="-27"/>
        <a:stretch/>
      </xdr:blipFill>
      <xdr:spPr bwMode="auto">
        <a:xfrm>
          <a:off x="638177" y="176364900"/>
          <a:ext cx="5524498" cy="430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76201</xdr:colOff>
      <xdr:row>296</xdr:row>
      <xdr:rowOff>228600</xdr:rowOff>
    </xdr:from>
    <xdr:to>
      <xdr:col>24</xdr:col>
      <xdr:colOff>114300</xdr:colOff>
      <xdr:row>296</xdr:row>
      <xdr:rowOff>5000625</xdr:rowOff>
    </xdr:to>
    <xdr:pic>
      <xdr:nvPicPr>
        <xdr:cNvPr id="27" name="図 26"/>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57226" y="182765700"/>
          <a:ext cx="5695949" cy="477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301</xdr:row>
      <xdr:rowOff>428626</xdr:rowOff>
    </xdr:from>
    <xdr:to>
      <xdr:col>23</xdr:col>
      <xdr:colOff>66675</xdr:colOff>
      <xdr:row>301</xdr:row>
      <xdr:rowOff>2962276</xdr:rowOff>
    </xdr:to>
    <xdr:pic>
      <xdr:nvPicPr>
        <xdr:cNvPr id="28" name="図 27"/>
        <xdr:cNvPicPr>
          <a:picLocks noChangeAspect="1" noChangeArrowheads="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r="1936" b="1845"/>
        <a:stretch/>
      </xdr:blipFill>
      <xdr:spPr bwMode="auto">
        <a:xfrm>
          <a:off x="742950" y="189442726"/>
          <a:ext cx="5305425" cy="2533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xdr:colOff>
      <xdr:row>327</xdr:row>
      <xdr:rowOff>390525</xdr:rowOff>
    </xdr:from>
    <xdr:to>
      <xdr:col>23</xdr:col>
      <xdr:colOff>219075</xdr:colOff>
      <xdr:row>327</xdr:row>
      <xdr:rowOff>4305300</xdr:rowOff>
    </xdr:to>
    <xdr:pic>
      <xdr:nvPicPr>
        <xdr:cNvPr id="29" name="図 28"/>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1176" r="504" b="964"/>
        <a:stretch/>
      </xdr:blipFill>
      <xdr:spPr bwMode="auto">
        <a:xfrm>
          <a:off x="628650" y="216684225"/>
          <a:ext cx="5572125" cy="391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76200</xdr:colOff>
      <xdr:row>331</xdr:row>
      <xdr:rowOff>409576</xdr:rowOff>
    </xdr:from>
    <xdr:to>
      <xdr:col>23</xdr:col>
      <xdr:colOff>219075</xdr:colOff>
      <xdr:row>331</xdr:row>
      <xdr:rowOff>2847976</xdr:rowOff>
    </xdr:to>
    <xdr:pic>
      <xdr:nvPicPr>
        <xdr:cNvPr id="30" name="図 29"/>
        <xdr:cNvPicPr>
          <a:picLocks noChangeAspect="1" noChangeArrowheads="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l="1176" r="1008" b="1158"/>
        <a:stretch/>
      </xdr:blipFill>
      <xdr:spPr bwMode="auto">
        <a:xfrm>
          <a:off x="657225" y="222646876"/>
          <a:ext cx="5543550" cy="2438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xdr:colOff>
      <xdr:row>335</xdr:row>
      <xdr:rowOff>400050</xdr:rowOff>
    </xdr:from>
    <xdr:to>
      <xdr:col>23</xdr:col>
      <xdr:colOff>171450</xdr:colOff>
      <xdr:row>335</xdr:row>
      <xdr:rowOff>2828925</xdr:rowOff>
    </xdr:to>
    <xdr:pic>
      <xdr:nvPicPr>
        <xdr:cNvPr id="31" name="図 30"/>
        <xdr:cNvPicPr>
          <a:picLocks noChangeAspect="1" noChangeArrowheads="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l="1850" t="1" r="1008" b="1544"/>
        <a:stretch/>
      </xdr:blipFill>
      <xdr:spPr bwMode="auto">
        <a:xfrm>
          <a:off x="647700" y="226990275"/>
          <a:ext cx="5505450" cy="242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31</xdr:col>
      <xdr:colOff>0</xdr:colOff>
      <xdr:row>0</xdr:row>
      <xdr:rowOff>0</xdr:rowOff>
    </xdr:from>
    <xdr:to>
      <xdr:col>31</xdr:col>
      <xdr:colOff>0</xdr:colOff>
      <xdr:row>0</xdr:row>
      <xdr:rowOff>0</xdr:rowOff>
    </xdr:to>
    <xdr:sp macro="" textlink="">
      <xdr:nvSpPr>
        <xdr:cNvPr id="2" name="Oval 1"/>
        <xdr:cNvSpPr>
          <a:spLocks noChangeArrowheads="1"/>
        </xdr:cNvSpPr>
      </xdr:nvSpPr>
      <xdr:spPr bwMode="auto">
        <a:xfrm>
          <a:off x="21259800" y="0"/>
          <a:ext cx="0" cy="0"/>
        </a:xfrm>
        <a:prstGeom prst="ellipse">
          <a:avLst/>
        </a:prstGeom>
        <a:noFill/>
        <a:ln w="9525">
          <a:solidFill>
            <a:srgbClr val="000000"/>
          </a:solidFill>
          <a:round/>
          <a:headEnd/>
          <a:tailEnd/>
        </a:ln>
      </xdr:spPr>
    </xdr:sp>
    <xdr:clientData/>
  </xdr:twoCellAnchor>
  <xdr:twoCellAnchor>
    <xdr:from>
      <xdr:col>18</xdr:col>
      <xdr:colOff>0</xdr:colOff>
      <xdr:row>4</xdr:row>
      <xdr:rowOff>0</xdr:rowOff>
    </xdr:from>
    <xdr:to>
      <xdr:col>25</xdr:col>
      <xdr:colOff>0</xdr:colOff>
      <xdr:row>17</xdr:row>
      <xdr:rowOff>0</xdr:rowOff>
    </xdr:to>
    <xdr:sp macro="" textlink="">
      <xdr:nvSpPr>
        <xdr:cNvPr id="3" name="Line 2"/>
        <xdr:cNvSpPr>
          <a:spLocks noChangeShapeType="1"/>
        </xdr:cNvSpPr>
      </xdr:nvSpPr>
      <xdr:spPr bwMode="auto">
        <a:xfrm flipV="1">
          <a:off x="12344400" y="685800"/>
          <a:ext cx="4800600" cy="222885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200025</xdr:colOff>
      <xdr:row>0</xdr:row>
      <xdr:rowOff>0</xdr:rowOff>
    </xdr:from>
    <xdr:to>
      <xdr:col>12</xdr:col>
      <xdr:colOff>47625</xdr:colOff>
      <xdr:row>0</xdr:row>
      <xdr:rowOff>0</xdr:rowOff>
    </xdr:to>
    <xdr:sp macro="" textlink="">
      <xdr:nvSpPr>
        <xdr:cNvPr id="2" name="Text Box 2"/>
        <xdr:cNvSpPr txBox="1">
          <a:spLocks noChangeArrowheads="1"/>
        </xdr:cNvSpPr>
      </xdr:nvSpPr>
      <xdr:spPr bwMode="auto">
        <a:xfrm>
          <a:off x="3629025" y="0"/>
          <a:ext cx="4648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Ｐゴシック"/>
              <a:ea typeface="ＭＳ Ｐゴシック"/>
            </a:rPr>
            <a:t>登録者名簿（１１月末現在）　　小規模多機能型居宅介護</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pageSetUpPr fitToPage="1"/>
  </sheetPr>
  <dimension ref="A1:BE554"/>
  <sheetViews>
    <sheetView showGridLines="0" tabSelected="1" view="pageBreakPreview" zoomScaleNormal="100" zoomScaleSheetLayoutView="100" zoomScalePageLayoutView="85" workbookViewId="0">
      <selection activeCell="B294" sqref="B294:B295"/>
    </sheetView>
  </sheetViews>
  <sheetFormatPr defaultColWidth="3.375" defaultRowHeight="20.25" customHeight="1" x14ac:dyDescent="0.4"/>
  <cols>
    <col min="1" max="1" width="2" style="270" customWidth="1"/>
    <col min="2" max="2" width="5.625" style="270" customWidth="1"/>
    <col min="3" max="16" width="3.375" style="270"/>
    <col min="17" max="16384" width="3.375" style="269"/>
  </cols>
  <sheetData>
    <row r="1" spans="1:27" ht="20.25" customHeight="1" x14ac:dyDescent="0.4">
      <c r="A1" s="513" t="s">
        <v>623</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row>
    <row r="2" spans="1:27" ht="20.25" customHeight="1" x14ac:dyDescent="0.4">
      <c r="A2" s="513"/>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513"/>
    </row>
    <row r="3" spans="1:27" ht="20.25" customHeight="1" x14ac:dyDescent="0.4">
      <c r="A3" s="530" t="s">
        <v>622</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row>
    <row r="4" spans="1:27" ht="20.25" customHeight="1" x14ac:dyDescent="0.4">
      <c r="Q4" s="270"/>
    </row>
    <row r="5" spans="1:27" ht="20.25" customHeight="1" x14ac:dyDescent="0.4">
      <c r="A5" s="431" t="s">
        <v>621</v>
      </c>
      <c r="B5" s="432"/>
      <c r="C5" s="432"/>
      <c r="D5" s="432"/>
      <c r="E5" s="432"/>
      <c r="F5" s="432"/>
      <c r="G5" s="432"/>
      <c r="H5" s="271"/>
      <c r="I5" s="271"/>
      <c r="J5" s="272"/>
      <c r="K5" s="271" t="s">
        <v>620</v>
      </c>
      <c r="L5" s="271"/>
      <c r="M5" s="271"/>
      <c r="N5" s="271"/>
      <c r="O5" s="271"/>
      <c r="P5" s="271"/>
      <c r="Q5" s="271"/>
      <c r="R5" s="273"/>
      <c r="S5" s="273"/>
      <c r="T5" s="273"/>
      <c r="U5" s="273"/>
      <c r="V5" s="273"/>
      <c r="W5" s="273"/>
      <c r="X5" s="273"/>
      <c r="Y5" s="273"/>
      <c r="Z5" s="273"/>
      <c r="AA5" s="274"/>
    </row>
    <row r="6" spans="1:27" ht="20.25" customHeight="1" x14ac:dyDescent="0.4">
      <c r="A6" s="428" t="s">
        <v>619</v>
      </c>
      <c r="B6" s="429"/>
      <c r="C6" s="429"/>
      <c r="D6" s="429"/>
      <c r="E6" s="429"/>
      <c r="F6" s="429"/>
      <c r="G6" s="429"/>
      <c r="H6" s="429"/>
      <c r="I6" s="429"/>
      <c r="J6" s="531"/>
      <c r="K6" s="533"/>
      <c r="L6" s="534"/>
      <c r="M6" s="534"/>
      <c r="N6" s="534"/>
      <c r="O6" s="534"/>
      <c r="P6" s="534"/>
      <c r="Q6" s="534"/>
      <c r="R6" s="534"/>
      <c r="S6" s="534"/>
      <c r="T6" s="534"/>
      <c r="U6" s="534"/>
      <c r="V6" s="534"/>
      <c r="W6" s="534"/>
      <c r="X6" s="534"/>
      <c r="Y6" s="534"/>
      <c r="Z6" s="534"/>
      <c r="AA6" s="535"/>
    </row>
    <row r="7" spans="1:27" ht="20.25" customHeight="1" x14ac:dyDescent="0.4">
      <c r="A7" s="416"/>
      <c r="B7" s="417"/>
      <c r="C7" s="417"/>
      <c r="D7" s="417"/>
      <c r="E7" s="417"/>
      <c r="F7" s="417"/>
      <c r="G7" s="417"/>
      <c r="H7" s="417"/>
      <c r="I7" s="417"/>
      <c r="J7" s="532"/>
      <c r="K7" s="536"/>
      <c r="L7" s="423"/>
      <c r="M7" s="423"/>
      <c r="N7" s="423"/>
      <c r="O7" s="423"/>
      <c r="P7" s="423"/>
      <c r="Q7" s="423"/>
      <c r="R7" s="423"/>
      <c r="S7" s="423"/>
      <c r="T7" s="423"/>
      <c r="U7" s="423"/>
      <c r="V7" s="423"/>
      <c r="W7" s="423"/>
      <c r="X7" s="423"/>
      <c r="Y7" s="423"/>
      <c r="Z7" s="423"/>
      <c r="AA7" s="424"/>
    </row>
    <row r="8" spans="1:27" ht="20.25" customHeight="1" x14ac:dyDescent="0.4">
      <c r="A8" s="270" t="s">
        <v>618</v>
      </c>
      <c r="Q8" s="270"/>
    </row>
    <row r="9" spans="1:27" ht="20.25" customHeight="1" x14ac:dyDescent="0.4">
      <c r="A9" s="425" t="s">
        <v>617</v>
      </c>
      <c r="B9" s="454"/>
      <c r="C9" s="454"/>
      <c r="D9" s="454"/>
      <c r="E9" s="454"/>
      <c r="F9" s="514"/>
      <c r="G9" s="518"/>
      <c r="H9" s="426"/>
      <c r="I9" s="426"/>
      <c r="J9" s="426"/>
      <c r="K9" s="426"/>
      <c r="L9" s="426"/>
      <c r="M9" s="426"/>
      <c r="N9" s="426"/>
      <c r="O9" s="426"/>
      <c r="P9" s="426"/>
      <c r="Q9" s="426"/>
      <c r="R9" s="426"/>
      <c r="S9" s="426"/>
      <c r="T9" s="426"/>
      <c r="U9" s="426"/>
      <c r="V9" s="426"/>
      <c r="W9" s="426"/>
      <c r="X9" s="426"/>
      <c r="Y9" s="426"/>
      <c r="Z9" s="426"/>
      <c r="AA9" s="427"/>
    </row>
    <row r="10" spans="1:27" ht="20.25" customHeight="1" x14ac:dyDescent="0.4">
      <c r="A10" s="515"/>
      <c r="B10" s="516"/>
      <c r="C10" s="516"/>
      <c r="D10" s="516"/>
      <c r="E10" s="516"/>
      <c r="F10" s="517"/>
      <c r="G10" s="519"/>
      <c r="H10" s="520"/>
      <c r="I10" s="520"/>
      <c r="J10" s="520"/>
      <c r="K10" s="520"/>
      <c r="L10" s="520"/>
      <c r="M10" s="520"/>
      <c r="N10" s="520"/>
      <c r="O10" s="520"/>
      <c r="P10" s="520"/>
      <c r="Q10" s="520"/>
      <c r="R10" s="520"/>
      <c r="S10" s="520"/>
      <c r="T10" s="520"/>
      <c r="U10" s="520"/>
      <c r="V10" s="520"/>
      <c r="W10" s="520"/>
      <c r="X10" s="520"/>
      <c r="Y10" s="520"/>
      <c r="Z10" s="520"/>
      <c r="AA10" s="521"/>
    </row>
    <row r="11" spans="1:27" ht="20.25" customHeight="1" x14ac:dyDescent="0.4">
      <c r="A11" s="413" t="s">
        <v>616</v>
      </c>
      <c r="B11" s="522"/>
      <c r="C11" s="522"/>
      <c r="D11" s="522"/>
      <c r="E11" s="522"/>
      <c r="F11" s="523"/>
      <c r="G11" s="526"/>
      <c r="H11" s="414"/>
      <c r="I11" s="414"/>
      <c r="J11" s="414"/>
      <c r="K11" s="414"/>
      <c r="L11" s="414"/>
      <c r="M11" s="414"/>
      <c r="N11" s="414"/>
      <c r="O11" s="414"/>
      <c r="P11" s="414"/>
      <c r="Q11" s="414"/>
      <c r="R11" s="414"/>
      <c r="S11" s="414"/>
      <c r="T11" s="414"/>
      <c r="U11" s="414"/>
      <c r="V11" s="414"/>
      <c r="W11" s="414"/>
      <c r="X11" s="414"/>
      <c r="Y11" s="414"/>
      <c r="Z11" s="414"/>
      <c r="AA11" s="415"/>
    </row>
    <row r="12" spans="1:27" ht="20.25" customHeight="1" x14ac:dyDescent="0.4">
      <c r="A12" s="524"/>
      <c r="B12" s="455"/>
      <c r="C12" s="455"/>
      <c r="D12" s="455"/>
      <c r="E12" s="455"/>
      <c r="F12" s="525"/>
      <c r="G12" s="527"/>
      <c r="H12" s="417"/>
      <c r="I12" s="417"/>
      <c r="J12" s="417"/>
      <c r="K12" s="417"/>
      <c r="L12" s="417"/>
      <c r="M12" s="417"/>
      <c r="N12" s="417"/>
      <c r="O12" s="417"/>
      <c r="P12" s="417"/>
      <c r="Q12" s="417"/>
      <c r="R12" s="417"/>
      <c r="S12" s="417"/>
      <c r="T12" s="417"/>
      <c r="U12" s="417"/>
      <c r="V12" s="417"/>
      <c r="W12" s="417"/>
      <c r="X12" s="417"/>
      <c r="Y12" s="417"/>
      <c r="Z12" s="417"/>
      <c r="AA12" s="418"/>
    </row>
    <row r="13" spans="1:27" s="278" customFormat="1" ht="20.25" customHeight="1" x14ac:dyDescent="0.4">
      <c r="A13" s="275"/>
      <c r="B13" s="275"/>
      <c r="C13" s="276"/>
      <c r="D13" s="276"/>
      <c r="E13" s="276"/>
      <c r="F13" s="276"/>
      <c r="G13" s="276"/>
      <c r="H13" s="277"/>
      <c r="I13" s="277"/>
      <c r="J13" s="277"/>
      <c r="K13" s="277"/>
      <c r="L13" s="277"/>
      <c r="M13" s="277"/>
      <c r="N13" s="277"/>
      <c r="O13" s="277"/>
      <c r="P13" s="277"/>
      <c r="Q13" s="277"/>
      <c r="R13" s="277"/>
      <c r="S13" s="277"/>
      <c r="T13" s="277"/>
      <c r="U13" s="277"/>
      <c r="V13" s="277"/>
      <c r="W13" s="277"/>
    </row>
    <row r="14" spans="1:27" ht="20.25" customHeight="1" x14ac:dyDescent="0.4">
      <c r="A14" s="445" t="s">
        <v>615</v>
      </c>
      <c r="B14" s="446"/>
      <c r="C14" s="425" t="s">
        <v>614</v>
      </c>
      <c r="D14" s="426"/>
      <c r="E14" s="426"/>
      <c r="F14" s="426"/>
      <c r="G14" s="427"/>
      <c r="H14" s="528">
        <v>1</v>
      </c>
      <c r="I14" s="452"/>
      <c r="J14" s="452">
        <v>4</v>
      </c>
      <c r="K14" s="452"/>
      <c r="L14" s="452"/>
      <c r="M14" s="452"/>
      <c r="N14" s="452"/>
      <c r="O14" s="452"/>
      <c r="P14" s="452"/>
      <c r="Q14" s="452"/>
      <c r="R14" s="452"/>
      <c r="S14" s="452"/>
      <c r="T14" s="452"/>
      <c r="U14" s="452"/>
      <c r="V14" s="452"/>
      <c r="W14" s="452"/>
      <c r="X14" s="452"/>
      <c r="Y14" s="452"/>
      <c r="Z14" s="452"/>
      <c r="AA14" s="542"/>
    </row>
    <row r="15" spans="1:27" ht="20.25" customHeight="1" x14ac:dyDescent="0.4">
      <c r="A15" s="447"/>
      <c r="B15" s="448"/>
      <c r="C15" s="416" t="s">
        <v>613</v>
      </c>
      <c r="D15" s="417"/>
      <c r="E15" s="417"/>
      <c r="F15" s="417"/>
      <c r="G15" s="418"/>
      <c r="H15" s="529"/>
      <c r="I15" s="453"/>
      <c r="J15" s="453"/>
      <c r="K15" s="453"/>
      <c r="L15" s="453"/>
      <c r="M15" s="453"/>
      <c r="N15" s="453"/>
      <c r="O15" s="453"/>
      <c r="P15" s="453"/>
      <c r="Q15" s="453"/>
      <c r="R15" s="453"/>
      <c r="S15" s="453"/>
      <c r="T15" s="453"/>
      <c r="U15" s="453"/>
      <c r="V15" s="453"/>
      <c r="W15" s="453"/>
      <c r="X15" s="453"/>
      <c r="Y15" s="453"/>
      <c r="Z15" s="453"/>
      <c r="AA15" s="543"/>
    </row>
    <row r="16" spans="1:27" ht="20.25" customHeight="1" x14ac:dyDescent="0.4">
      <c r="A16" s="447"/>
      <c r="B16" s="448"/>
      <c r="C16" s="425" t="s">
        <v>612</v>
      </c>
      <c r="D16" s="426"/>
      <c r="E16" s="426"/>
      <c r="F16" s="426"/>
      <c r="G16" s="427"/>
      <c r="H16" s="431"/>
      <c r="I16" s="432"/>
      <c r="J16" s="432"/>
      <c r="K16" s="432"/>
      <c r="L16" s="432"/>
      <c r="M16" s="432"/>
      <c r="N16" s="432"/>
      <c r="O16" s="432"/>
      <c r="P16" s="432"/>
      <c r="Q16" s="432"/>
      <c r="R16" s="432"/>
      <c r="S16" s="432"/>
      <c r="T16" s="432"/>
      <c r="U16" s="432"/>
      <c r="V16" s="432"/>
      <c r="W16" s="432"/>
      <c r="X16" s="432"/>
      <c r="Y16" s="432"/>
      <c r="Z16" s="432"/>
      <c r="AA16" s="451"/>
    </row>
    <row r="17" spans="1:27" ht="20.25" customHeight="1" x14ac:dyDescent="0.4">
      <c r="A17" s="447"/>
      <c r="B17" s="448"/>
      <c r="C17" s="413" t="s">
        <v>611</v>
      </c>
      <c r="D17" s="414"/>
      <c r="E17" s="414"/>
      <c r="F17" s="414"/>
      <c r="G17" s="415"/>
      <c r="H17" s="419"/>
      <c r="I17" s="420"/>
      <c r="J17" s="420"/>
      <c r="K17" s="420"/>
      <c r="L17" s="420"/>
      <c r="M17" s="420"/>
      <c r="N17" s="420"/>
      <c r="O17" s="420"/>
      <c r="P17" s="420"/>
      <c r="Q17" s="420"/>
      <c r="R17" s="420"/>
      <c r="S17" s="420"/>
      <c r="T17" s="420"/>
      <c r="U17" s="420"/>
      <c r="V17" s="420"/>
      <c r="W17" s="420"/>
      <c r="X17" s="420"/>
      <c r="Y17" s="420"/>
      <c r="Z17" s="420"/>
      <c r="AA17" s="421"/>
    </row>
    <row r="18" spans="1:27" ht="20.25" customHeight="1" x14ac:dyDescent="0.4">
      <c r="A18" s="447"/>
      <c r="B18" s="448"/>
      <c r="C18" s="416"/>
      <c r="D18" s="417"/>
      <c r="E18" s="417"/>
      <c r="F18" s="417"/>
      <c r="G18" s="418"/>
      <c r="H18" s="422"/>
      <c r="I18" s="423"/>
      <c r="J18" s="423"/>
      <c r="K18" s="423"/>
      <c r="L18" s="423"/>
      <c r="M18" s="423"/>
      <c r="N18" s="423"/>
      <c r="O18" s="423"/>
      <c r="P18" s="423"/>
      <c r="Q18" s="423"/>
      <c r="R18" s="423"/>
      <c r="S18" s="423"/>
      <c r="T18" s="423"/>
      <c r="U18" s="423"/>
      <c r="V18" s="423"/>
      <c r="W18" s="423"/>
      <c r="X18" s="423"/>
      <c r="Y18" s="423"/>
      <c r="Z18" s="423"/>
      <c r="AA18" s="424"/>
    </row>
    <row r="19" spans="1:27" ht="20.25" customHeight="1" x14ac:dyDescent="0.4">
      <c r="A19" s="447"/>
      <c r="B19" s="448"/>
      <c r="C19" s="425" t="s">
        <v>610</v>
      </c>
      <c r="D19" s="426"/>
      <c r="E19" s="426"/>
      <c r="F19" s="426"/>
      <c r="G19" s="427"/>
      <c r="H19" s="431" t="s">
        <v>609</v>
      </c>
      <c r="I19" s="432"/>
      <c r="J19" s="432"/>
      <c r="K19" s="432"/>
      <c r="L19" s="432"/>
      <c r="M19" s="432"/>
      <c r="N19" s="432"/>
      <c r="O19" s="279"/>
      <c r="P19" s="279"/>
      <c r="Q19" s="280"/>
      <c r="R19" s="280"/>
      <c r="S19" s="280"/>
      <c r="T19" s="279"/>
      <c r="U19" s="279"/>
      <c r="V19" s="279"/>
      <c r="W19" s="279"/>
      <c r="X19" s="279"/>
      <c r="Y19" s="279"/>
      <c r="Z19" s="279"/>
      <c r="AA19" s="281"/>
    </row>
    <row r="20" spans="1:27" ht="20.25" customHeight="1" x14ac:dyDescent="0.4">
      <c r="A20" s="447"/>
      <c r="B20" s="448"/>
      <c r="C20" s="428"/>
      <c r="D20" s="429"/>
      <c r="E20" s="429"/>
      <c r="F20" s="429"/>
      <c r="G20" s="430"/>
      <c r="H20" s="428"/>
      <c r="I20" s="429"/>
      <c r="J20" s="429"/>
      <c r="K20" s="429"/>
      <c r="L20" s="429"/>
      <c r="M20" s="429"/>
      <c r="N20" s="429"/>
      <c r="O20" s="429"/>
      <c r="P20" s="429"/>
      <c r="Q20" s="429"/>
      <c r="R20" s="429"/>
      <c r="S20" s="429"/>
      <c r="T20" s="429"/>
      <c r="U20" s="429"/>
      <c r="V20" s="429"/>
      <c r="W20" s="429"/>
      <c r="X20" s="429"/>
      <c r="Y20" s="429"/>
      <c r="Z20" s="429"/>
      <c r="AA20" s="430"/>
    </row>
    <row r="21" spans="1:27" ht="20.25" customHeight="1" x14ac:dyDescent="0.4">
      <c r="A21" s="447"/>
      <c r="B21" s="448"/>
      <c r="C21" s="416"/>
      <c r="D21" s="417"/>
      <c r="E21" s="417"/>
      <c r="F21" s="417"/>
      <c r="G21" s="418"/>
      <c r="H21" s="416"/>
      <c r="I21" s="417"/>
      <c r="J21" s="417"/>
      <c r="K21" s="417"/>
      <c r="L21" s="417"/>
      <c r="M21" s="417"/>
      <c r="N21" s="417"/>
      <c r="O21" s="417"/>
      <c r="P21" s="417"/>
      <c r="Q21" s="417"/>
      <c r="R21" s="417"/>
      <c r="S21" s="417"/>
      <c r="T21" s="417"/>
      <c r="U21" s="417"/>
      <c r="V21" s="417"/>
      <c r="W21" s="417"/>
      <c r="X21" s="417"/>
      <c r="Y21" s="417"/>
      <c r="Z21" s="417"/>
      <c r="AA21" s="418"/>
    </row>
    <row r="22" spans="1:27" ht="20.25" customHeight="1" x14ac:dyDescent="0.4">
      <c r="A22" s="447"/>
      <c r="B22" s="448"/>
      <c r="C22" s="425" t="s">
        <v>608</v>
      </c>
      <c r="D22" s="426"/>
      <c r="E22" s="426"/>
      <c r="F22" s="426"/>
      <c r="G22" s="427"/>
      <c r="H22" s="425" t="s">
        <v>607</v>
      </c>
      <c r="I22" s="426"/>
      <c r="J22" s="427"/>
      <c r="K22" s="425"/>
      <c r="L22" s="426"/>
      <c r="M22" s="426"/>
      <c r="N22" s="426"/>
      <c r="O22" s="426"/>
      <c r="P22" s="426"/>
      <c r="Q22" s="427"/>
      <c r="R22" s="425" t="s">
        <v>606</v>
      </c>
      <c r="S22" s="426"/>
      <c r="T22" s="427"/>
      <c r="U22" s="425"/>
      <c r="V22" s="426"/>
      <c r="W22" s="426"/>
      <c r="X22" s="426"/>
      <c r="Y22" s="426"/>
      <c r="Z22" s="426"/>
      <c r="AA22" s="427"/>
    </row>
    <row r="23" spans="1:27" ht="20.25" customHeight="1" x14ac:dyDescent="0.4">
      <c r="A23" s="447"/>
      <c r="B23" s="448"/>
      <c r="C23" s="416"/>
      <c r="D23" s="417"/>
      <c r="E23" s="417"/>
      <c r="F23" s="417"/>
      <c r="G23" s="418"/>
      <c r="H23" s="416"/>
      <c r="I23" s="417"/>
      <c r="J23" s="418"/>
      <c r="K23" s="416"/>
      <c r="L23" s="417"/>
      <c r="M23" s="417"/>
      <c r="N23" s="417"/>
      <c r="O23" s="417"/>
      <c r="P23" s="417"/>
      <c r="Q23" s="418"/>
      <c r="R23" s="416"/>
      <c r="S23" s="417"/>
      <c r="T23" s="418"/>
      <c r="U23" s="416"/>
      <c r="V23" s="417"/>
      <c r="W23" s="417"/>
      <c r="X23" s="417"/>
      <c r="Y23" s="417"/>
      <c r="Z23" s="417"/>
      <c r="AA23" s="418"/>
    </row>
    <row r="24" spans="1:27" ht="20.25" customHeight="1" x14ac:dyDescent="0.4">
      <c r="A24" s="447"/>
      <c r="B24" s="448"/>
      <c r="C24" s="425" t="s">
        <v>605</v>
      </c>
      <c r="D24" s="426"/>
      <c r="E24" s="426"/>
      <c r="F24" s="426"/>
      <c r="G24" s="427"/>
      <c r="H24" s="544"/>
      <c r="I24" s="545"/>
      <c r="J24" s="545"/>
      <c r="K24" s="426" t="s">
        <v>1</v>
      </c>
      <c r="L24" s="426"/>
      <c r="M24" s="426"/>
      <c r="N24" s="426" t="s">
        <v>604</v>
      </c>
      <c r="O24" s="426"/>
      <c r="P24" s="426"/>
      <c r="Q24" s="426" t="s">
        <v>603</v>
      </c>
      <c r="R24" s="426"/>
      <c r="S24" s="426"/>
      <c r="T24" s="426"/>
      <c r="U24" s="426"/>
      <c r="V24" s="426"/>
      <c r="W24" s="426"/>
      <c r="X24" s="426"/>
      <c r="Y24" s="426"/>
      <c r="Z24" s="426"/>
      <c r="AA24" s="427"/>
    </row>
    <row r="25" spans="1:27" ht="20.25" customHeight="1" x14ac:dyDescent="0.4">
      <c r="A25" s="447"/>
      <c r="B25" s="448"/>
      <c r="C25" s="416"/>
      <c r="D25" s="417"/>
      <c r="E25" s="417"/>
      <c r="F25" s="417"/>
      <c r="G25" s="418"/>
      <c r="H25" s="546"/>
      <c r="I25" s="547"/>
      <c r="J25" s="547"/>
      <c r="K25" s="417"/>
      <c r="L25" s="417"/>
      <c r="M25" s="417"/>
      <c r="N25" s="417"/>
      <c r="O25" s="417"/>
      <c r="P25" s="417"/>
      <c r="Q25" s="417"/>
      <c r="R25" s="417"/>
      <c r="S25" s="417"/>
      <c r="T25" s="417"/>
      <c r="U25" s="417"/>
      <c r="V25" s="417"/>
      <c r="W25" s="417"/>
      <c r="X25" s="417"/>
      <c r="Y25" s="417"/>
      <c r="Z25" s="417"/>
      <c r="AA25" s="418"/>
    </row>
    <row r="26" spans="1:27" ht="20.25" customHeight="1" x14ac:dyDescent="0.4">
      <c r="A26" s="447"/>
      <c r="B26" s="448"/>
      <c r="C26" s="425" t="s">
        <v>602</v>
      </c>
      <c r="D26" s="426"/>
      <c r="E26" s="426"/>
      <c r="F26" s="426"/>
      <c r="G26" s="427"/>
      <c r="H26" s="435" t="s">
        <v>601</v>
      </c>
      <c r="I26" s="436"/>
      <c r="J26" s="425"/>
      <c r="K26" s="426"/>
      <c r="L26" s="426"/>
      <c r="M26" s="427" t="s">
        <v>598</v>
      </c>
      <c r="N26" s="435" t="s">
        <v>600</v>
      </c>
      <c r="O26" s="441"/>
      <c r="P26" s="443"/>
      <c r="Q26" s="443"/>
      <c r="R26" s="443"/>
      <c r="S26" s="427" t="s">
        <v>598</v>
      </c>
      <c r="T26" s="435" t="s">
        <v>599</v>
      </c>
      <c r="U26" s="441"/>
      <c r="V26" s="454"/>
      <c r="W26" s="454"/>
      <c r="X26" s="454"/>
      <c r="Y26" s="427" t="s">
        <v>598</v>
      </c>
      <c r="Z26" s="282"/>
      <c r="AA26" s="274"/>
    </row>
    <row r="27" spans="1:27" ht="20.25" customHeight="1" x14ac:dyDescent="0.4">
      <c r="A27" s="449"/>
      <c r="B27" s="450"/>
      <c r="C27" s="416"/>
      <c r="D27" s="417"/>
      <c r="E27" s="417"/>
      <c r="F27" s="417"/>
      <c r="G27" s="418"/>
      <c r="H27" s="437"/>
      <c r="I27" s="438"/>
      <c r="J27" s="416"/>
      <c r="K27" s="417"/>
      <c r="L27" s="417"/>
      <c r="M27" s="418"/>
      <c r="N27" s="437"/>
      <c r="O27" s="442"/>
      <c r="P27" s="444"/>
      <c r="Q27" s="444"/>
      <c r="R27" s="444"/>
      <c r="S27" s="418"/>
      <c r="T27" s="437"/>
      <c r="U27" s="442"/>
      <c r="V27" s="455"/>
      <c r="W27" s="455"/>
      <c r="X27" s="455"/>
      <c r="Y27" s="418"/>
      <c r="Z27" s="283"/>
      <c r="AA27" s="284"/>
    </row>
    <row r="28" spans="1:27" ht="20.25" customHeight="1" x14ac:dyDescent="0.4">
      <c r="C28" s="285"/>
      <c r="D28" s="285"/>
      <c r="E28" s="285"/>
      <c r="F28" s="285"/>
      <c r="G28" s="285"/>
    </row>
    <row r="29" spans="1:27" ht="20.25" customHeight="1" x14ac:dyDescent="0.4">
      <c r="A29" s="433" t="s">
        <v>597</v>
      </c>
      <c r="B29" s="433"/>
      <c r="C29" s="433"/>
      <c r="D29" s="433"/>
      <c r="E29" s="433"/>
      <c r="F29" s="433"/>
      <c r="G29" s="433"/>
      <c r="H29" s="433"/>
      <c r="I29" s="433"/>
      <c r="J29" s="433"/>
      <c r="K29" s="433"/>
      <c r="L29" s="433"/>
      <c r="M29" s="433"/>
      <c r="N29" s="433"/>
      <c r="O29" s="433"/>
      <c r="P29" s="433"/>
      <c r="Q29" s="433"/>
      <c r="R29" s="433"/>
      <c r="S29" s="433" t="s">
        <v>595</v>
      </c>
      <c r="T29" s="433"/>
      <c r="U29" s="433"/>
      <c r="V29" s="433"/>
      <c r="W29" s="433"/>
      <c r="X29" s="433"/>
      <c r="Y29" s="433"/>
      <c r="Z29" s="433"/>
      <c r="AA29" s="433"/>
    </row>
    <row r="30" spans="1:27" ht="20.25" customHeight="1" x14ac:dyDescent="0.4">
      <c r="A30" s="433"/>
      <c r="B30" s="433"/>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row>
    <row r="31" spans="1:27" ht="20.25" customHeight="1" x14ac:dyDescent="0.4">
      <c r="A31" s="286"/>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row>
    <row r="32" spans="1:27" ht="20.25" customHeight="1" x14ac:dyDescent="0.4">
      <c r="A32" s="400" t="s">
        <v>596</v>
      </c>
      <c r="B32" s="400"/>
      <c r="C32" s="400"/>
      <c r="D32" s="400"/>
      <c r="E32" s="400"/>
      <c r="F32" s="400"/>
      <c r="G32" s="400"/>
      <c r="H32" s="400"/>
      <c r="I32" s="400"/>
      <c r="J32" s="400"/>
      <c r="K32" s="400"/>
      <c r="L32" s="400"/>
      <c r="M32" s="400"/>
      <c r="N32" s="400"/>
      <c r="O32" s="400"/>
      <c r="P32" s="400"/>
      <c r="Q32" s="400"/>
      <c r="R32" s="400"/>
      <c r="S32" s="433" t="s">
        <v>595</v>
      </c>
      <c r="T32" s="433"/>
      <c r="U32" s="433"/>
      <c r="V32" s="433"/>
      <c r="W32" s="433"/>
      <c r="X32" s="433"/>
      <c r="Y32" s="433"/>
      <c r="Z32" s="433"/>
      <c r="AA32" s="433"/>
    </row>
    <row r="33" spans="1:31" ht="20.25" customHeight="1" x14ac:dyDescent="0.4">
      <c r="A33" s="400"/>
      <c r="B33" s="400"/>
      <c r="C33" s="400"/>
      <c r="D33" s="400"/>
      <c r="E33" s="400"/>
      <c r="F33" s="400"/>
      <c r="G33" s="400"/>
      <c r="H33" s="400"/>
      <c r="I33" s="400"/>
      <c r="J33" s="400"/>
      <c r="K33" s="400"/>
      <c r="L33" s="400"/>
      <c r="M33" s="400"/>
      <c r="N33" s="400"/>
      <c r="O33" s="400"/>
      <c r="P33" s="400"/>
      <c r="Q33" s="400"/>
      <c r="R33" s="400"/>
      <c r="S33" s="433"/>
      <c r="T33" s="433"/>
      <c r="U33" s="433"/>
      <c r="V33" s="433"/>
      <c r="W33" s="433"/>
      <c r="X33" s="433"/>
      <c r="Y33" s="433"/>
      <c r="Z33" s="433"/>
      <c r="AA33" s="433"/>
    </row>
    <row r="34" spans="1:31" ht="20.25" customHeight="1" x14ac:dyDescent="0.4">
      <c r="A34" s="434" t="s">
        <v>594</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row>
    <row r="35" spans="1:31" ht="20.25" customHeight="1" x14ac:dyDescent="0.4">
      <c r="C35" s="277"/>
      <c r="D35" s="277"/>
      <c r="E35" s="277"/>
      <c r="F35" s="277"/>
      <c r="G35" s="277"/>
      <c r="H35" s="277"/>
      <c r="I35" s="277"/>
      <c r="J35" s="277"/>
      <c r="K35" s="277"/>
      <c r="L35" s="277"/>
      <c r="M35" s="277"/>
      <c r="N35" s="277"/>
      <c r="O35" s="285"/>
      <c r="P35" s="285"/>
      <c r="Q35" s="280"/>
      <c r="R35" s="278"/>
      <c r="S35" s="278"/>
      <c r="T35" s="278"/>
      <c r="U35" s="278"/>
      <c r="V35" s="278"/>
      <c r="W35" s="278"/>
      <c r="X35" s="278"/>
      <c r="Y35" s="278"/>
      <c r="Z35" s="278"/>
      <c r="AA35" s="278"/>
    </row>
    <row r="36" spans="1:31" ht="20.25" customHeight="1" x14ac:dyDescent="0.4">
      <c r="C36" s="277"/>
      <c r="D36" s="277"/>
      <c r="E36" s="277"/>
      <c r="F36" s="277"/>
      <c r="G36" s="277"/>
      <c r="H36" s="277"/>
      <c r="I36" s="277"/>
      <c r="J36" s="277"/>
      <c r="K36" s="277"/>
      <c r="L36" s="277"/>
      <c r="M36" s="277"/>
      <c r="N36" s="277"/>
      <c r="O36" s="285"/>
      <c r="P36" s="285"/>
      <c r="Q36" s="280"/>
      <c r="R36" s="278"/>
      <c r="S36" s="278"/>
      <c r="T36" s="278"/>
      <c r="U36" s="278"/>
      <c r="V36" s="278"/>
      <c r="W36" s="278"/>
      <c r="X36" s="278"/>
      <c r="Y36" s="278"/>
      <c r="Z36" s="278"/>
      <c r="AA36" s="278"/>
    </row>
    <row r="37" spans="1:31" ht="20.25" customHeight="1" x14ac:dyDescent="0.4">
      <c r="C37" s="277"/>
      <c r="D37" s="277"/>
      <c r="E37" s="277"/>
      <c r="F37" s="277"/>
      <c r="G37" s="277"/>
      <c r="H37" s="277"/>
      <c r="I37" s="277"/>
      <c r="J37" s="277"/>
      <c r="K37" s="277"/>
      <c r="L37" s="277"/>
      <c r="M37" s="277"/>
      <c r="N37" s="277"/>
      <c r="O37" s="285"/>
      <c r="P37" s="285"/>
      <c r="Q37" s="280"/>
      <c r="R37" s="278"/>
      <c r="S37" s="278"/>
      <c r="T37" s="278"/>
      <c r="U37" s="278"/>
      <c r="V37" s="278"/>
      <c r="W37" s="278"/>
      <c r="X37" s="278"/>
      <c r="Y37" s="278"/>
      <c r="Z37" s="278"/>
      <c r="AA37" s="278"/>
    </row>
    <row r="38" spans="1:31" ht="20.25" customHeight="1" x14ac:dyDescent="0.4">
      <c r="C38" s="277"/>
      <c r="D38" s="277"/>
      <c r="E38" s="277"/>
      <c r="F38" s="277"/>
      <c r="G38" s="277"/>
      <c r="H38" s="277"/>
      <c r="I38" s="277"/>
      <c r="J38" s="277"/>
      <c r="K38" s="277"/>
      <c r="L38" s="277"/>
      <c r="M38" s="277"/>
      <c r="N38" s="277"/>
      <c r="O38" s="285"/>
      <c r="P38" s="285"/>
      <c r="Q38" s="280"/>
      <c r="R38" s="278"/>
      <c r="S38" s="278"/>
      <c r="T38" s="278"/>
      <c r="U38" s="278"/>
      <c r="V38" s="278"/>
      <c r="W38" s="278"/>
      <c r="X38" s="278"/>
      <c r="Y38" s="278"/>
      <c r="Z38" s="278"/>
      <c r="AA38" s="278"/>
    </row>
    <row r="39" spans="1:31" ht="20.25" customHeight="1" x14ac:dyDescent="0.4">
      <c r="C39" s="277"/>
      <c r="D39" s="277"/>
      <c r="E39" s="277"/>
      <c r="F39" s="277"/>
      <c r="G39" s="277"/>
      <c r="H39" s="277"/>
      <c r="I39" s="277"/>
      <c r="J39" s="277"/>
      <c r="K39" s="277"/>
      <c r="L39" s="277"/>
      <c r="M39" s="277"/>
      <c r="N39" s="277"/>
      <c r="O39" s="285"/>
      <c r="P39" s="285"/>
      <c r="Q39" s="280"/>
      <c r="R39" s="278"/>
      <c r="S39" s="278"/>
      <c r="T39" s="278"/>
      <c r="U39" s="278"/>
      <c r="V39" s="278"/>
      <c r="W39" s="278"/>
      <c r="X39" s="278"/>
      <c r="Y39" s="278"/>
      <c r="Z39" s="278"/>
      <c r="AA39" s="278"/>
    </row>
    <row r="40" spans="1:31" ht="20.25" customHeight="1" x14ac:dyDescent="0.4">
      <c r="C40" s="277"/>
      <c r="D40" s="277"/>
      <c r="E40" s="277"/>
      <c r="F40" s="277"/>
      <c r="G40" s="277"/>
      <c r="H40" s="277"/>
      <c r="I40" s="277"/>
      <c r="J40" s="277"/>
      <c r="K40" s="277"/>
      <c r="L40" s="277"/>
      <c r="M40" s="277"/>
      <c r="N40" s="277"/>
      <c r="O40" s="285"/>
      <c r="P40" s="285"/>
      <c r="Q40" s="280"/>
      <c r="R40" s="278"/>
      <c r="S40" s="278"/>
      <c r="T40" s="278"/>
      <c r="U40" s="278"/>
      <c r="V40" s="278"/>
      <c r="W40" s="278"/>
      <c r="X40" s="278"/>
      <c r="Y40" s="278"/>
      <c r="Z40" s="278"/>
      <c r="AA40" s="278"/>
    </row>
    <row r="41" spans="1:31" ht="20.25" customHeight="1" x14ac:dyDescent="0.4">
      <c r="A41" s="277"/>
      <c r="B41" s="277"/>
      <c r="C41" s="277"/>
      <c r="D41" s="277"/>
      <c r="E41" s="277"/>
      <c r="F41" s="277"/>
      <c r="G41" s="277"/>
      <c r="H41" s="277"/>
      <c r="I41" s="277"/>
      <c r="J41" s="277"/>
      <c r="K41" s="277"/>
      <c r="L41" s="277"/>
      <c r="M41" s="277"/>
      <c r="N41" s="277"/>
      <c r="O41" s="285"/>
      <c r="P41" s="285"/>
      <c r="Q41" s="280"/>
      <c r="R41" s="278"/>
      <c r="S41" s="412"/>
      <c r="T41" s="412"/>
      <c r="U41" s="412"/>
      <c r="V41" s="412"/>
      <c r="W41" s="412"/>
      <c r="X41" s="412"/>
      <c r="Y41" s="412"/>
      <c r="Z41" s="412"/>
      <c r="AA41" s="412"/>
    </row>
    <row r="42" spans="1:31" ht="20.25" customHeight="1" thickBot="1" x14ac:dyDescent="0.45">
      <c r="A42" s="287"/>
      <c r="B42" s="287"/>
      <c r="C42" s="287"/>
      <c r="D42" s="287"/>
      <c r="E42" s="287"/>
      <c r="F42" s="287"/>
      <c r="G42" s="287"/>
      <c r="H42" s="287"/>
      <c r="I42" s="287"/>
      <c r="R42" s="278"/>
      <c r="S42" s="412"/>
      <c r="T42" s="412"/>
      <c r="U42" s="412"/>
      <c r="V42" s="412"/>
      <c r="W42" s="412"/>
      <c r="X42" s="412"/>
      <c r="Y42" s="412"/>
      <c r="Z42" s="412"/>
      <c r="AA42" s="412"/>
    </row>
    <row r="43" spans="1:31" ht="20.25" customHeight="1" thickBot="1" x14ac:dyDescent="0.45">
      <c r="A43" s="270" t="s">
        <v>590</v>
      </c>
      <c r="C43" s="287"/>
      <c r="D43" s="287"/>
      <c r="E43" s="287"/>
      <c r="F43" s="287"/>
      <c r="G43" s="287"/>
      <c r="H43" s="287"/>
      <c r="I43" s="287"/>
      <c r="R43" s="278"/>
      <c r="S43" s="278"/>
      <c r="T43" s="278"/>
      <c r="U43" s="278"/>
      <c r="V43" s="278"/>
      <c r="W43" s="278"/>
      <c r="X43" s="278"/>
      <c r="Y43" s="403" t="s">
        <v>679</v>
      </c>
      <c r="Z43" s="404"/>
      <c r="AA43" s="405"/>
      <c r="AC43" s="342" t="s">
        <v>593</v>
      </c>
      <c r="AD43" s="306" t="s">
        <v>592</v>
      </c>
      <c r="AE43" s="306" t="s">
        <v>591</v>
      </c>
    </row>
    <row r="44" spans="1:31" ht="67.5" customHeight="1" x14ac:dyDescent="0.4">
      <c r="A44" s="287"/>
      <c r="B44" s="330" t="s">
        <v>260</v>
      </c>
      <c r="C44" s="440" t="s">
        <v>589</v>
      </c>
      <c r="D44" s="440"/>
      <c r="E44" s="440"/>
      <c r="F44" s="440"/>
      <c r="G44" s="440"/>
      <c r="H44" s="440"/>
      <c r="I44" s="440"/>
      <c r="J44" s="440"/>
      <c r="K44" s="440"/>
      <c r="L44" s="440"/>
      <c r="M44" s="440"/>
      <c r="N44" s="440"/>
      <c r="O44" s="440"/>
      <c r="P44" s="440"/>
      <c r="Q44" s="440"/>
      <c r="R44" s="440"/>
      <c r="S44" s="440"/>
      <c r="T44" s="440"/>
      <c r="U44" s="440"/>
      <c r="V44" s="440"/>
      <c r="W44" s="440"/>
      <c r="X44" s="440"/>
      <c r="Y44" s="394"/>
      <c r="Z44" s="394"/>
      <c r="AA44" s="395"/>
    </row>
    <row r="45" spans="1:31" ht="38.25" customHeight="1" thickBot="1" x14ac:dyDescent="0.45">
      <c r="A45" s="287"/>
      <c r="B45" s="329" t="s">
        <v>267</v>
      </c>
      <c r="C45" s="411" t="s">
        <v>588</v>
      </c>
      <c r="D45" s="411"/>
      <c r="E45" s="411"/>
      <c r="F45" s="411"/>
      <c r="G45" s="411"/>
      <c r="H45" s="411"/>
      <c r="I45" s="411"/>
      <c r="J45" s="411"/>
      <c r="K45" s="411"/>
      <c r="L45" s="411"/>
      <c r="M45" s="411"/>
      <c r="N45" s="411"/>
      <c r="O45" s="411"/>
      <c r="P45" s="411"/>
      <c r="Q45" s="411"/>
      <c r="R45" s="411"/>
      <c r="S45" s="411"/>
      <c r="T45" s="411"/>
      <c r="U45" s="411"/>
      <c r="V45" s="411"/>
      <c r="W45" s="411"/>
      <c r="X45" s="411"/>
      <c r="Y45" s="397"/>
      <c r="Z45" s="397"/>
      <c r="AA45" s="398"/>
    </row>
    <row r="46" spans="1:31" ht="20.25" customHeight="1" thickBot="1" x14ac:dyDescent="0.45">
      <c r="A46" s="270" t="s">
        <v>587</v>
      </c>
      <c r="B46" s="287"/>
      <c r="C46" s="287"/>
      <c r="D46" s="287"/>
      <c r="E46" s="287"/>
      <c r="F46" s="287"/>
      <c r="G46" s="287"/>
      <c r="H46" s="287"/>
      <c r="I46" s="287"/>
      <c r="R46" s="412"/>
      <c r="S46" s="412"/>
      <c r="T46" s="412"/>
      <c r="U46" s="412"/>
      <c r="V46" s="412"/>
      <c r="W46" s="412"/>
      <c r="X46" s="412"/>
      <c r="Y46" s="412"/>
      <c r="Z46" s="412"/>
      <c r="AA46" s="412"/>
    </row>
    <row r="47" spans="1:31" ht="140.25" customHeight="1" x14ac:dyDescent="0.4">
      <c r="A47" s="287"/>
      <c r="B47" s="330" t="s">
        <v>260</v>
      </c>
      <c r="C47" s="439" t="s">
        <v>586</v>
      </c>
      <c r="D47" s="439"/>
      <c r="E47" s="439"/>
      <c r="F47" s="439"/>
      <c r="G47" s="439"/>
      <c r="H47" s="439"/>
      <c r="I47" s="439"/>
      <c r="J47" s="439"/>
      <c r="K47" s="439"/>
      <c r="L47" s="439"/>
      <c r="M47" s="439"/>
      <c r="N47" s="439"/>
      <c r="O47" s="439"/>
      <c r="P47" s="439"/>
      <c r="Q47" s="439"/>
      <c r="R47" s="439"/>
      <c r="S47" s="439"/>
      <c r="T47" s="439"/>
      <c r="U47" s="439"/>
      <c r="V47" s="439"/>
      <c r="W47" s="439"/>
      <c r="X47" s="439"/>
      <c r="Y47" s="394"/>
      <c r="Z47" s="394"/>
      <c r="AA47" s="395"/>
    </row>
    <row r="48" spans="1:31" ht="62.25" customHeight="1" x14ac:dyDescent="0.4">
      <c r="A48" s="287"/>
      <c r="B48" s="331" t="s">
        <v>267</v>
      </c>
      <c r="C48" s="407" t="s">
        <v>585</v>
      </c>
      <c r="D48" s="407"/>
      <c r="E48" s="407"/>
      <c r="F48" s="407"/>
      <c r="G48" s="407"/>
      <c r="H48" s="407"/>
      <c r="I48" s="407"/>
      <c r="J48" s="407"/>
      <c r="K48" s="407"/>
      <c r="L48" s="407"/>
      <c r="M48" s="407"/>
      <c r="N48" s="407"/>
      <c r="O48" s="407"/>
      <c r="P48" s="407"/>
      <c r="Q48" s="407"/>
      <c r="R48" s="407"/>
      <c r="S48" s="407"/>
      <c r="T48" s="407"/>
      <c r="U48" s="407"/>
      <c r="V48" s="407"/>
      <c r="W48" s="407"/>
      <c r="X48" s="407"/>
      <c r="Y48" s="400"/>
      <c r="Z48" s="400"/>
      <c r="AA48" s="401"/>
    </row>
    <row r="49" spans="1:27" ht="42.75" customHeight="1" x14ac:dyDescent="0.4">
      <c r="A49" s="287"/>
      <c r="B49" s="331" t="s">
        <v>265</v>
      </c>
      <c r="C49" s="407" t="s">
        <v>584</v>
      </c>
      <c r="D49" s="407"/>
      <c r="E49" s="407"/>
      <c r="F49" s="407"/>
      <c r="G49" s="407"/>
      <c r="H49" s="407"/>
      <c r="I49" s="407"/>
      <c r="J49" s="407"/>
      <c r="K49" s="407"/>
      <c r="L49" s="407"/>
      <c r="M49" s="407"/>
      <c r="N49" s="407"/>
      <c r="O49" s="407"/>
      <c r="P49" s="407"/>
      <c r="Q49" s="407"/>
      <c r="R49" s="407"/>
      <c r="S49" s="407"/>
      <c r="T49" s="407"/>
      <c r="U49" s="407"/>
      <c r="V49" s="407"/>
      <c r="W49" s="407"/>
      <c r="X49" s="407"/>
      <c r="Y49" s="400"/>
      <c r="Z49" s="400"/>
      <c r="AA49" s="401"/>
    </row>
    <row r="50" spans="1:27" ht="33.75" customHeight="1" thickBot="1" x14ac:dyDescent="0.45">
      <c r="A50" s="287"/>
      <c r="B50" s="329" t="s">
        <v>282</v>
      </c>
      <c r="C50" s="411" t="s">
        <v>583</v>
      </c>
      <c r="D50" s="411"/>
      <c r="E50" s="411"/>
      <c r="F50" s="411"/>
      <c r="G50" s="411"/>
      <c r="H50" s="411"/>
      <c r="I50" s="411"/>
      <c r="J50" s="411"/>
      <c r="K50" s="411"/>
      <c r="L50" s="411"/>
      <c r="M50" s="411"/>
      <c r="N50" s="411"/>
      <c r="O50" s="411"/>
      <c r="P50" s="411"/>
      <c r="Q50" s="411"/>
      <c r="R50" s="411"/>
      <c r="S50" s="411"/>
      <c r="T50" s="411"/>
      <c r="U50" s="411"/>
      <c r="V50" s="411"/>
      <c r="W50" s="411"/>
      <c r="X50" s="411"/>
      <c r="Y50" s="397"/>
      <c r="Z50" s="397"/>
      <c r="AA50" s="398"/>
    </row>
    <row r="51" spans="1:27" ht="20.25" customHeight="1" thickBot="1" x14ac:dyDescent="0.45">
      <c r="A51" s="270" t="s">
        <v>582</v>
      </c>
      <c r="B51" s="287"/>
      <c r="C51" s="287"/>
      <c r="D51" s="287"/>
      <c r="E51" s="287"/>
      <c r="F51" s="287"/>
      <c r="G51" s="287"/>
      <c r="H51" s="287"/>
      <c r="I51" s="287"/>
    </row>
    <row r="52" spans="1:27" ht="84" customHeight="1" x14ac:dyDescent="0.4">
      <c r="A52" s="287"/>
      <c r="B52" s="330" t="s">
        <v>260</v>
      </c>
      <c r="C52" s="440" t="s">
        <v>581</v>
      </c>
      <c r="D52" s="440"/>
      <c r="E52" s="440"/>
      <c r="F52" s="440"/>
      <c r="G52" s="440"/>
      <c r="H52" s="440"/>
      <c r="I52" s="440"/>
      <c r="J52" s="440"/>
      <c r="K52" s="440"/>
      <c r="L52" s="440"/>
      <c r="M52" s="440"/>
      <c r="N52" s="440"/>
      <c r="O52" s="440"/>
      <c r="P52" s="440"/>
      <c r="Q52" s="440"/>
      <c r="R52" s="440"/>
      <c r="S52" s="440"/>
      <c r="T52" s="440"/>
      <c r="U52" s="440"/>
      <c r="V52" s="440"/>
      <c r="W52" s="440"/>
      <c r="X52" s="440"/>
      <c r="Y52" s="394"/>
      <c r="Z52" s="394"/>
      <c r="AA52" s="395"/>
    </row>
    <row r="53" spans="1:27" ht="32.25" customHeight="1" thickBot="1" x14ac:dyDescent="0.45">
      <c r="A53" s="287"/>
      <c r="B53" s="329" t="s">
        <v>267</v>
      </c>
      <c r="C53" s="411" t="s">
        <v>580</v>
      </c>
      <c r="D53" s="411"/>
      <c r="E53" s="411"/>
      <c r="F53" s="411"/>
      <c r="G53" s="411"/>
      <c r="H53" s="411"/>
      <c r="I53" s="411"/>
      <c r="J53" s="411"/>
      <c r="K53" s="411"/>
      <c r="L53" s="411"/>
      <c r="M53" s="411"/>
      <c r="N53" s="411"/>
      <c r="O53" s="411"/>
      <c r="P53" s="411"/>
      <c r="Q53" s="411"/>
      <c r="R53" s="411"/>
      <c r="S53" s="411"/>
      <c r="T53" s="411"/>
      <c r="U53" s="411"/>
      <c r="V53" s="411"/>
      <c r="W53" s="411"/>
      <c r="X53" s="411"/>
      <c r="Y53" s="397"/>
      <c r="Z53" s="397"/>
      <c r="AA53" s="398"/>
    </row>
    <row r="54" spans="1:27" ht="20.25" customHeight="1" thickBot="1" x14ac:dyDescent="0.45">
      <c r="A54" s="270" t="s">
        <v>579</v>
      </c>
      <c r="B54" s="287"/>
      <c r="C54" s="287"/>
      <c r="D54" s="287"/>
      <c r="E54" s="287"/>
      <c r="F54" s="287"/>
      <c r="G54" s="287"/>
      <c r="H54" s="287"/>
      <c r="I54" s="287"/>
    </row>
    <row r="55" spans="1:27" ht="31.5" customHeight="1" x14ac:dyDescent="0.4">
      <c r="A55" s="287"/>
      <c r="B55" s="330" t="s">
        <v>260</v>
      </c>
      <c r="C55" s="440" t="s">
        <v>578</v>
      </c>
      <c r="D55" s="457"/>
      <c r="E55" s="457"/>
      <c r="F55" s="457"/>
      <c r="G55" s="457"/>
      <c r="H55" s="457"/>
      <c r="I55" s="457"/>
      <c r="J55" s="457"/>
      <c r="K55" s="457"/>
      <c r="L55" s="457"/>
      <c r="M55" s="457"/>
      <c r="N55" s="457"/>
      <c r="O55" s="457"/>
      <c r="P55" s="457"/>
      <c r="Q55" s="457"/>
      <c r="R55" s="457"/>
      <c r="S55" s="457"/>
      <c r="T55" s="457"/>
      <c r="U55" s="457"/>
      <c r="V55" s="457"/>
      <c r="W55" s="457"/>
      <c r="X55" s="457"/>
      <c r="Y55" s="394"/>
      <c r="Z55" s="394"/>
      <c r="AA55" s="395"/>
    </row>
    <row r="56" spans="1:27" ht="31.5" customHeight="1" x14ac:dyDescent="0.4">
      <c r="A56" s="287"/>
      <c r="B56" s="331" t="s">
        <v>267</v>
      </c>
      <c r="C56" s="407" t="s">
        <v>577</v>
      </c>
      <c r="D56" s="407"/>
      <c r="E56" s="407"/>
      <c r="F56" s="407"/>
      <c r="G56" s="407"/>
      <c r="H56" s="407"/>
      <c r="I56" s="407"/>
      <c r="J56" s="407"/>
      <c r="K56" s="407"/>
      <c r="L56" s="407"/>
      <c r="M56" s="407"/>
      <c r="N56" s="407"/>
      <c r="O56" s="407"/>
      <c r="P56" s="407"/>
      <c r="Q56" s="407"/>
      <c r="R56" s="407"/>
      <c r="S56" s="407"/>
      <c r="T56" s="407"/>
      <c r="U56" s="407"/>
      <c r="V56" s="407"/>
      <c r="W56" s="407"/>
      <c r="X56" s="407"/>
      <c r="Y56" s="400"/>
      <c r="Z56" s="400"/>
      <c r="AA56" s="401"/>
    </row>
    <row r="57" spans="1:27" ht="31.5" customHeight="1" x14ac:dyDescent="0.4">
      <c r="A57" s="287"/>
      <c r="B57" s="331" t="s">
        <v>265</v>
      </c>
      <c r="C57" s="407" t="s">
        <v>576</v>
      </c>
      <c r="D57" s="407"/>
      <c r="E57" s="407"/>
      <c r="F57" s="407"/>
      <c r="G57" s="407"/>
      <c r="H57" s="407"/>
      <c r="I57" s="407"/>
      <c r="J57" s="407"/>
      <c r="K57" s="407"/>
      <c r="L57" s="407"/>
      <c r="M57" s="407"/>
      <c r="N57" s="407"/>
      <c r="O57" s="407"/>
      <c r="P57" s="407"/>
      <c r="Q57" s="407"/>
      <c r="R57" s="458" t="s">
        <v>575</v>
      </c>
      <c r="S57" s="458"/>
      <c r="T57" s="458"/>
      <c r="U57" s="458"/>
      <c r="V57" s="458"/>
      <c r="W57" s="458"/>
      <c r="X57" s="458"/>
      <c r="Y57" s="458"/>
      <c r="Z57" s="458"/>
      <c r="AA57" s="459"/>
    </row>
    <row r="58" spans="1:27" ht="159" customHeight="1" x14ac:dyDescent="0.4">
      <c r="A58" s="287"/>
      <c r="B58" s="331" t="s">
        <v>282</v>
      </c>
      <c r="C58" s="399" t="s">
        <v>680</v>
      </c>
      <c r="D58" s="399"/>
      <c r="E58" s="399"/>
      <c r="F58" s="399"/>
      <c r="G58" s="399"/>
      <c r="H58" s="399"/>
      <c r="I58" s="399"/>
      <c r="J58" s="399"/>
      <c r="K58" s="399"/>
      <c r="L58" s="399"/>
      <c r="M58" s="399"/>
      <c r="N58" s="399"/>
      <c r="O58" s="399"/>
      <c r="P58" s="399"/>
      <c r="Q58" s="399"/>
      <c r="R58" s="399"/>
      <c r="S58" s="399"/>
      <c r="T58" s="399"/>
      <c r="U58" s="399"/>
      <c r="V58" s="399"/>
      <c r="W58" s="399"/>
      <c r="X58" s="399"/>
      <c r="Y58" s="399"/>
      <c r="Z58" s="399"/>
      <c r="AA58" s="456"/>
    </row>
    <row r="59" spans="1:27" ht="47.25" customHeight="1" thickBot="1" x14ac:dyDescent="0.45">
      <c r="A59" s="287"/>
      <c r="B59" s="329" t="s">
        <v>280</v>
      </c>
      <c r="C59" s="411" t="s">
        <v>574</v>
      </c>
      <c r="D59" s="411"/>
      <c r="E59" s="411"/>
      <c r="F59" s="411"/>
      <c r="G59" s="411"/>
      <c r="H59" s="411"/>
      <c r="I59" s="411"/>
      <c r="J59" s="411"/>
      <c r="K59" s="411"/>
      <c r="L59" s="411"/>
      <c r="M59" s="411"/>
      <c r="N59" s="411"/>
      <c r="O59" s="411"/>
      <c r="P59" s="411"/>
      <c r="Q59" s="411"/>
      <c r="R59" s="411"/>
      <c r="S59" s="411"/>
      <c r="T59" s="411"/>
      <c r="U59" s="411"/>
      <c r="V59" s="411"/>
      <c r="W59" s="411"/>
      <c r="X59" s="411"/>
      <c r="Y59" s="397"/>
      <c r="Z59" s="397"/>
      <c r="AA59" s="398"/>
    </row>
    <row r="60" spans="1:27" ht="20.25" customHeight="1" thickBot="1" x14ac:dyDescent="0.45">
      <c r="A60" s="270" t="s">
        <v>573</v>
      </c>
      <c r="B60" s="287"/>
      <c r="C60" s="287"/>
      <c r="D60" s="287"/>
      <c r="E60" s="287"/>
      <c r="F60" s="287"/>
      <c r="G60" s="287"/>
      <c r="H60" s="287"/>
      <c r="I60" s="287"/>
    </row>
    <row r="61" spans="1:27" ht="47.25" customHeight="1" x14ac:dyDescent="0.4">
      <c r="A61" s="287"/>
      <c r="B61" s="330" t="s">
        <v>260</v>
      </c>
      <c r="C61" s="440" t="s">
        <v>572</v>
      </c>
      <c r="D61" s="457"/>
      <c r="E61" s="457"/>
      <c r="F61" s="457"/>
      <c r="G61" s="457"/>
      <c r="H61" s="457"/>
      <c r="I61" s="457"/>
      <c r="J61" s="457"/>
      <c r="K61" s="457"/>
      <c r="L61" s="457"/>
      <c r="M61" s="457"/>
      <c r="N61" s="457"/>
      <c r="O61" s="457"/>
      <c r="P61" s="457"/>
      <c r="Q61" s="457"/>
      <c r="R61" s="457"/>
      <c r="S61" s="457"/>
      <c r="T61" s="457"/>
      <c r="U61" s="457"/>
      <c r="V61" s="457"/>
      <c r="W61" s="457"/>
      <c r="X61" s="457"/>
      <c r="Y61" s="394"/>
      <c r="Z61" s="394"/>
      <c r="AA61" s="395"/>
    </row>
    <row r="62" spans="1:27" ht="49.5" customHeight="1" thickBot="1" x14ac:dyDescent="0.45">
      <c r="A62" s="287"/>
      <c r="B62" s="329" t="s">
        <v>267</v>
      </c>
      <c r="C62" s="411" t="s">
        <v>571</v>
      </c>
      <c r="D62" s="466"/>
      <c r="E62" s="466"/>
      <c r="F62" s="466"/>
      <c r="G62" s="466"/>
      <c r="H62" s="466"/>
      <c r="I62" s="466"/>
      <c r="J62" s="466"/>
      <c r="K62" s="466"/>
      <c r="L62" s="466"/>
      <c r="M62" s="466"/>
      <c r="N62" s="466"/>
      <c r="O62" s="466"/>
      <c r="P62" s="466"/>
      <c r="Q62" s="466"/>
      <c r="R62" s="466"/>
      <c r="S62" s="466"/>
      <c r="T62" s="466"/>
      <c r="U62" s="466"/>
      <c r="V62" s="466"/>
      <c r="W62" s="466"/>
      <c r="X62" s="466"/>
      <c r="Y62" s="397"/>
      <c r="Z62" s="397"/>
      <c r="AA62" s="398"/>
    </row>
    <row r="63" spans="1:27" s="296" customFormat="1" ht="20.25" customHeight="1" x14ac:dyDescent="0.4">
      <c r="A63" s="290"/>
      <c r="B63" s="291"/>
      <c r="C63" s="292"/>
      <c r="D63" s="291"/>
      <c r="E63" s="291"/>
      <c r="F63" s="291"/>
      <c r="G63" s="291"/>
      <c r="H63" s="291"/>
      <c r="I63" s="291"/>
      <c r="J63" s="293"/>
      <c r="K63" s="293"/>
      <c r="L63" s="293"/>
      <c r="M63" s="293"/>
      <c r="N63" s="293"/>
      <c r="O63" s="293"/>
      <c r="P63" s="293"/>
      <c r="Q63" s="294"/>
      <c r="R63" s="294"/>
      <c r="S63" s="294"/>
      <c r="T63" s="294"/>
      <c r="U63" s="295"/>
      <c r="V63" s="295"/>
      <c r="W63" s="295"/>
    </row>
    <row r="64" spans="1:27" s="296" customFormat="1" ht="20.25" customHeight="1" x14ac:dyDescent="0.4">
      <c r="A64" s="290"/>
      <c r="B64" s="291"/>
      <c r="C64" s="292"/>
      <c r="D64" s="291"/>
      <c r="E64" s="291"/>
      <c r="F64" s="291"/>
      <c r="G64" s="291"/>
      <c r="H64" s="291"/>
      <c r="I64" s="291"/>
      <c r="J64" s="293"/>
      <c r="K64" s="293"/>
      <c r="L64" s="293"/>
      <c r="M64" s="293"/>
      <c r="N64" s="293"/>
      <c r="O64" s="293"/>
      <c r="P64" s="293"/>
      <c r="Q64" s="294"/>
      <c r="R64" s="294"/>
      <c r="S64" s="294"/>
      <c r="T64" s="294"/>
      <c r="U64" s="295"/>
      <c r="V64" s="295"/>
      <c r="W64" s="295"/>
    </row>
    <row r="65" spans="1:27" s="296" customFormat="1" ht="20.25" customHeight="1" thickBot="1" x14ac:dyDescent="0.45">
      <c r="A65" s="297" t="s">
        <v>570</v>
      </c>
      <c r="B65" s="297"/>
      <c r="C65" s="290"/>
      <c r="D65" s="290"/>
      <c r="E65" s="290"/>
      <c r="F65" s="290"/>
      <c r="G65" s="290"/>
      <c r="H65" s="290"/>
      <c r="I65" s="290"/>
      <c r="J65" s="297"/>
      <c r="K65" s="297"/>
      <c r="L65" s="297"/>
      <c r="M65" s="297"/>
      <c r="N65" s="297"/>
      <c r="O65" s="297"/>
      <c r="P65" s="297"/>
      <c r="R65" s="294"/>
      <c r="S65" s="294"/>
      <c r="T65" s="294"/>
      <c r="U65" s="294"/>
      <c r="V65" s="294"/>
      <c r="W65" s="294"/>
    </row>
    <row r="66" spans="1:27" s="296" customFormat="1" ht="42.75" customHeight="1" thickBot="1" x14ac:dyDescent="0.45">
      <c r="A66" s="290"/>
      <c r="B66" s="332" t="s">
        <v>260</v>
      </c>
      <c r="C66" s="462" t="s">
        <v>569</v>
      </c>
      <c r="D66" s="462"/>
      <c r="E66" s="462"/>
      <c r="F66" s="462"/>
      <c r="G66" s="462"/>
      <c r="H66" s="462"/>
      <c r="I66" s="462"/>
      <c r="J66" s="462"/>
      <c r="K66" s="462"/>
      <c r="L66" s="462"/>
      <c r="M66" s="462"/>
      <c r="N66" s="462"/>
      <c r="O66" s="462"/>
      <c r="P66" s="462"/>
      <c r="Q66" s="462"/>
      <c r="R66" s="462"/>
      <c r="S66" s="462"/>
      <c r="T66" s="462"/>
      <c r="U66" s="462"/>
      <c r="V66" s="462"/>
      <c r="W66" s="462"/>
      <c r="X66" s="462"/>
      <c r="Y66" s="463"/>
      <c r="Z66" s="463"/>
      <c r="AA66" s="464"/>
    </row>
    <row r="67" spans="1:27" s="296" customFormat="1" ht="20.25" customHeight="1" thickBot="1" x14ac:dyDescent="0.45">
      <c r="A67" s="297" t="s">
        <v>568</v>
      </c>
      <c r="B67" s="297"/>
      <c r="C67" s="290"/>
      <c r="D67" s="290"/>
      <c r="E67" s="290"/>
      <c r="F67" s="290"/>
      <c r="G67" s="290"/>
      <c r="H67" s="290"/>
      <c r="I67" s="290"/>
      <c r="J67" s="297"/>
      <c r="K67" s="297"/>
      <c r="L67" s="297"/>
      <c r="M67" s="297"/>
      <c r="N67" s="297"/>
      <c r="O67" s="297"/>
      <c r="P67" s="297"/>
      <c r="R67" s="461"/>
      <c r="S67" s="461"/>
      <c r="T67" s="461"/>
      <c r="U67" s="461"/>
      <c r="V67" s="461"/>
      <c r="W67" s="461"/>
    </row>
    <row r="68" spans="1:27" s="296" customFormat="1" ht="42.75" customHeight="1" thickBot="1" x14ac:dyDescent="0.45">
      <c r="A68" s="290"/>
      <c r="B68" s="332" t="s">
        <v>260</v>
      </c>
      <c r="C68" s="462" t="s">
        <v>567</v>
      </c>
      <c r="D68" s="462"/>
      <c r="E68" s="462"/>
      <c r="F68" s="462"/>
      <c r="G68" s="462"/>
      <c r="H68" s="462"/>
      <c r="I68" s="462"/>
      <c r="J68" s="462"/>
      <c r="K68" s="462"/>
      <c r="L68" s="462"/>
      <c r="M68" s="462"/>
      <c r="N68" s="462"/>
      <c r="O68" s="462"/>
      <c r="P68" s="462"/>
      <c r="Q68" s="462"/>
      <c r="R68" s="462"/>
      <c r="S68" s="462"/>
      <c r="T68" s="462"/>
      <c r="U68" s="462"/>
      <c r="V68" s="462"/>
      <c r="W68" s="462"/>
      <c r="X68" s="462"/>
      <c r="Y68" s="463"/>
      <c r="Z68" s="463"/>
      <c r="AA68" s="464"/>
    </row>
    <row r="69" spans="1:27" s="296" customFormat="1" ht="20.25" customHeight="1" thickBot="1" x14ac:dyDescent="0.45">
      <c r="A69" s="297" t="s">
        <v>566</v>
      </c>
      <c r="B69" s="297"/>
      <c r="C69" s="290"/>
      <c r="D69" s="290"/>
      <c r="E69" s="290"/>
      <c r="F69" s="290"/>
      <c r="G69" s="290"/>
      <c r="H69" s="290"/>
      <c r="I69" s="290"/>
      <c r="J69" s="297"/>
      <c r="K69" s="297"/>
      <c r="L69" s="297"/>
      <c r="M69" s="297"/>
      <c r="N69" s="297"/>
      <c r="O69" s="297"/>
      <c r="P69" s="297"/>
      <c r="R69" s="461"/>
      <c r="S69" s="461"/>
      <c r="T69" s="461"/>
      <c r="U69" s="461"/>
      <c r="V69" s="461"/>
      <c r="W69" s="461"/>
    </row>
    <row r="70" spans="1:27" s="296" customFormat="1" ht="42.75" customHeight="1" thickBot="1" x14ac:dyDescent="0.45">
      <c r="A70" s="290"/>
      <c r="B70" s="332" t="s">
        <v>260</v>
      </c>
      <c r="C70" s="462" t="s">
        <v>681</v>
      </c>
      <c r="D70" s="462"/>
      <c r="E70" s="462"/>
      <c r="F70" s="462"/>
      <c r="G70" s="462"/>
      <c r="H70" s="462"/>
      <c r="I70" s="462"/>
      <c r="J70" s="462"/>
      <c r="K70" s="462"/>
      <c r="L70" s="462"/>
      <c r="M70" s="462"/>
      <c r="N70" s="462"/>
      <c r="O70" s="462"/>
      <c r="P70" s="462"/>
      <c r="Q70" s="462"/>
      <c r="R70" s="462"/>
      <c r="S70" s="462"/>
      <c r="T70" s="462"/>
      <c r="U70" s="462"/>
      <c r="V70" s="462"/>
      <c r="W70" s="462"/>
      <c r="X70" s="462"/>
      <c r="Y70" s="463"/>
      <c r="Z70" s="463"/>
      <c r="AA70" s="464"/>
    </row>
    <row r="71" spans="1:27" s="296" customFormat="1" ht="20.25" customHeight="1" thickBot="1" x14ac:dyDescent="0.45">
      <c r="A71" s="297" t="s">
        <v>565</v>
      </c>
      <c r="B71" s="297"/>
      <c r="C71" s="290"/>
      <c r="D71" s="290"/>
      <c r="E71" s="290"/>
      <c r="F71" s="290"/>
      <c r="G71" s="290"/>
      <c r="H71" s="290"/>
      <c r="I71" s="290"/>
      <c r="J71" s="297"/>
      <c r="K71" s="297"/>
      <c r="L71" s="297"/>
      <c r="M71" s="297"/>
      <c r="N71" s="297"/>
      <c r="O71" s="297"/>
      <c r="P71" s="297"/>
      <c r="R71" s="294"/>
      <c r="S71" s="294"/>
      <c r="T71" s="294"/>
      <c r="U71" s="294"/>
      <c r="V71" s="294"/>
      <c r="W71" s="294"/>
    </row>
    <row r="72" spans="1:27" s="296" customFormat="1" ht="41.25" customHeight="1" x14ac:dyDescent="0.4">
      <c r="A72" s="290"/>
      <c r="B72" s="334" t="s">
        <v>260</v>
      </c>
      <c r="C72" s="465" t="s">
        <v>564</v>
      </c>
      <c r="D72" s="465"/>
      <c r="E72" s="465"/>
      <c r="F72" s="465"/>
      <c r="G72" s="465"/>
      <c r="H72" s="465"/>
      <c r="I72" s="465"/>
      <c r="J72" s="465"/>
      <c r="K72" s="465"/>
      <c r="L72" s="465"/>
      <c r="M72" s="465"/>
      <c r="N72" s="465"/>
      <c r="O72" s="465"/>
      <c r="P72" s="465"/>
      <c r="Q72" s="465"/>
      <c r="R72" s="465"/>
      <c r="S72" s="465"/>
      <c r="T72" s="465"/>
      <c r="U72" s="465"/>
      <c r="V72" s="465"/>
      <c r="W72" s="465"/>
      <c r="X72" s="465"/>
      <c r="Y72" s="394"/>
      <c r="Z72" s="394"/>
      <c r="AA72" s="395"/>
    </row>
    <row r="73" spans="1:27" s="296" customFormat="1" ht="30" customHeight="1" x14ac:dyDescent="0.4">
      <c r="A73" s="290"/>
      <c r="B73" s="335" t="s">
        <v>267</v>
      </c>
      <c r="C73" s="460" t="s">
        <v>563</v>
      </c>
      <c r="D73" s="460"/>
      <c r="E73" s="460"/>
      <c r="F73" s="460"/>
      <c r="G73" s="460"/>
      <c r="H73" s="460"/>
      <c r="I73" s="460"/>
      <c r="J73" s="460"/>
      <c r="K73" s="460"/>
      <c r="L73" s="460"/>
      <c r="M73" s="460"/>
      <c r="N73" s="460"/>
      <c r="O73" s="460"/>
      <c r="P73" s="460"/>
      <c r="Q73" s="460"/>
      <c r="R73" s="460"/>
      <c r="S73" s="460"/>
      <c r="T73" s="460"/>
      <c r="U73" s="460"/>
      <c r="V73" s="460"/>
      <c r="W73" s="460"/>
      <c r="X73" s="460"/>
      <c r="Y73" s="400"/>
      <c r="Z73" s="400"/>
      <c r="AA73" s="401"/>
    </row>
    <row r="74" spans="1:27" s="296" customFormat="1" ht="176.25" customHeight="1" thickBot="1" x14ac:dyDescent="0.45">
      <c r="A74" s="290"/>
      <c r="B74" s="333" t="s">
        <v>265</v>
      </c>
      <c r="C74" s="467" t="s">
        <v>562</v>
      </c>
      <c r="D74" s="467"/>
      <c r="E74" s="467"/>
      <c r="F74" s="467"/>
      <c r="G74" s="467"/>
      <c r="H74" s="467"/>
      <c r="I74" s="467"/>
      <c r="J74" s="467"/>
      <c r="K74" s="467"/>
      <c r="L74" s="467"/>
      <c r="M74" s="467"/>
      <c r="N74" s="467"/>
      <c r="O74" s="467"/>
      <c r="P74" s="467"/>
      <c r="Q74" s="467"/>
      <c r="R74" s="467"/>
      <c r="S74" s="467"/>
      <c r="T74" s="467"/>
      <c r="U74" s="467"/>
      <c r="V74" s="467"/>
      <c r="W74" s="467"/>
      <c r="X74" s="467"/>
      <c r="Y74" s="397"/>
      <c r="Z74" s="397"/>
      <c r="AA74" s="398"/>
    </row>
    <row r="75" spans="1:27" s="296" customFormat="1" ht="20.25" customHeight="1" thickBot="1" x14ac:dyDescent="0.45">
      <c r="A75" s="297" t="s">
        <v>561</v>
      </c>
      <c r="B75" s="297"/>
      <c r="C75" s="290"/>
      <c r="D75" s="290"/>
      <c r="E75" s="290"/>
      <c r="F75" s="290"/>
      <c r="G75" s="290"/>
      <c r="H75" s="290"/>
      <c r="I75" s="290"/>
      <c r="J75" s="297"/>
      <c r="K75" s="297"/>
      <c r="L75" s="297"/>
      <c r="M75" s="297"/>
      <c r="N75" s="297"/>
      <c r="O75" s="297"/>
      <c r="P75" s="297"/>
      <c r="R75" s="294"/>
      <c r="S75" s="294"/>
      <c r="T75" s="294"/>
      <c r="U75" s="294"/>
      <c r="V75" s="294"/>
      <c r="W75" s="294"/>
    </row>
    <row r="76" spans="1:27" s="296" customFormat="1" ht="34.5" customHeight="1" x14ac:dyDescent="0.4">
      <c r="A76" s="290"/>
      <c r="B76" s="334" t="s">
        <v>335</v>
      </c>
      <c r="C76" s="468" t="s">
        <v>560</v>
      </c>
      <c r="D76" s="468"/>
      <c r="E76" s="468"/>
      <c r="F76" s="468"/>
      <c r="G76" s="468"/>
      <c r="H76" s="468"/>
      <c r="I76" s="468"/>
      <c r="J76" s="468"/>
      <c r="K76" s="468"/>
      <c r="L76" s="468"/>
      <c r="M76" s="468"/>
      <c r="N76" s="468"/>
      <c r="O76" s="468"/>
      <c r="P76" s="468"/>
      <c r="Q76" s="468"/>
      <c r="R76" s="468"/>
      <c r="S76" s="468"/>
      <c r="T76" s="468"/>
      <c r="U76" s="468"/>
      <c r="V76" s="468"/>
      <c r="W76" s="468"/>
      <c r="X76" s="468"/>
      <c r="Y76" s="394"/>
      <c r="Z76" s="394"/>
      <c r="AA76" s="395"/>
    </row>
    <row r="77" spans="1:27" s="296" customFormat="1" ht="34.5" customHeight="1" thickBot="1" x14ac:dyDescent="0.45">
      <c r="A77" s="290"/>
      <c r="B77" s="333" t="s">
        <v>333</v>
      </c>
      <c r="C77" s="474" t="s">
        <v>559</v>
      </c>
      <c r="D77" s="474"/>
      <c r="E77" s="474"/>
      <c r="F77" s="474"/>
      <c r="G77" s="474"/>
      <c r="H77" s="474"/>
      <c r="I77" s="474"/>
      <c r="J77" s="474"/>
      <c r="K77" s="474"/>
      <c r="L77" s="474"/>
      <c r="M77" s="474"/>
      <c r="N77" s="474"/>
      <c r="O77" s="474"/>
      <c r="P77" s="474"/>
      <c r="Q77" s="474"/>
      <c r="R77" s="474"/>
      <c r="S77" s="474"/>
      <c r="T77" s="474"/>
      <c r="U77" s="474"/>
      <c r="V77" s="474"/>
      <c r="W77" s="474"/>
      <c r="X77" s="474"/>
      <c r="Y77" s="397"/>
      <c r="Z77" s="397"/>
      <c r="AA77" s="398"/>
    </row>
    <row r="78" spans="1:27" ht="20.25" customHeight="1" x14ac:dyDescent="0.4">
      <c r="A78" s="287"/>
      <c r="B78" s="277"/>
      <c r="C78" s="280"/>
      <c r="D78" s="277"/>
      <c r="E78" s="277"/>
      <c r="F78" s="277"/>
      <c r="G78" s="277"/>
      <c r="H78" s="277"/>
      <c r="I78" s="277"/>
      <c r="J78" s="285"/>
      <c r="K78" s="285"/>
      <c r="L78" s="285"/>
      <c r="M78" s="285"/>
      <c r="N78" s="285"/>
      <c r="O78" s="285"/>
      <c r="P78" s="285"/>
      <c r="Q78" s="278"/>
      <c r="R78" s="278"/>
      <c r="S78" s="278"/>
      <c r="T78" s="278"/>
      <c r="U78" s="278"/>
      <c r="V78" s="278"/>
      <c r="W78" s="278"/>
      <c r="X78" s="278"/>
      <c r="Y78" s="288"/>
      <c r="Z78" s="288"/>
      <c r="AA78" s="288"/>
    </row>
    <row r="79" spans="1:27" ht="20.25" customHeight="1" x14ac:dyDescent="0.4">
      <c r="A79" s="287"/>
      <c r="B79" s="277"/>
      <c r="C79" s="280"/>
      <c r="D79" s="277"/>
      <c r="E79" s="277"/>
      <c r="F79" s="277"/>
      <c r="G79" s="277"/>
      <c r="H79" s="277"/>
      <c r="I79" s="277"/>
      <c r="J79" s="285"/>
      <c r="K79" s="285"/>
      <c r="L79" s="285"/>
      <c r="M79" s="285"/>
      <c r="N79" s="285"/>
      <c r="O79" s="285"/>
      <c r="P79" s="285"/>
      <c r="Q79" s="278"/>
      <c r="R79" s="278"/>
      <c r="S79" s="278"/>
      <c r="T79" s="278"/>
      <c r="U79" s="278"/>
      <c r="V79" s="278"/>
      <c r="W79" s="278"/>
      <c r="X79" s="278"/>
      <c r="Y79" s="288"/>
      <c r="Z79" s="288"/>
      <c r="AA79" s="288"/>
    </row>
    <row r="80" spans="1:27" ht="20.25" customHeight="1" thickBot="1" x14ac:dyDescent="0.45">
      <c r="A80" s="270" t="s">
        <v>558</v>
      </c>
      <c r="C80" s="287"/>
      <c r="D80" s="287"/>
      <c r="E80" s="287"/>
      <c r="F80" s="287"/>
      <c r="G80" s="287"/>
      <c r="H80" s="287"/>
      <c r="I80" s="287"/>
    </row>
    <row r="81" spans="1:27" ht="75.75" customHeight="1" thickBot="1" x14ac:dyDescent="0.45">
      <c r="A81" s="287"/>
      <c r="B81" s="336" t="s">
        <v>260</v>
      </c>
      <c r="C81" s="469" t="s">
        <v>557</v>
      </c>
      <c r="D81" s="470"/>
      <c r="E81" s="470"/>
      <c r="F81" s="470"/>
      <c r="G81" s="470"/>
      <c r="H81" s="470"/>
      <c r="I81" s="470"/>
      <c r="J81" s="470"/>
      <c r="K81" s="470"/>
      <c r="L81" s="470"/>
      <c r="M81" s="470"/>
      <c r="N81" s="470"/>
      <c r="O81" s="470"/>
      <c r="P81" s="470"/>
      <c r="Q81" s="470"/>
      <c r="R81" s="470"/>
      <c r="S81" s="470"/>
      <c r="T81" s="470"/>
      <c r="U81" s="470"/>
      <c r="V81" s="470"/>
      <c r="W81" s="470"/>
      <c r="X81" s="470"/>
      <c r="Y81" s="463"/>
      <c r="Z81" s="463"/>
      <c r="AA81" s="464"/>
    </row>
    <row r="82" spans="1:27" ht="20.25" customHeight="1" thickBot="1" x14ac:dyDescent="0.45">
      <c r="A82" s="270" t="s">
        <v>556</v>
      </c>
      <c r="C82" s="287"/>
      <c r="D82" s="287"/>
      <c r="E82" s="287"/>
      <c r="F82" s="287"/>
      <c r="G82" s="287"/>
      <c r="H82" s="287"/>
      <c r="I82" s="287"/>
    </row>
    <row r="83" spans="1:27" ht="42" customHeight="1" thickBot="1" x14ac:dyDescent="0.45">
      <c r="A83" s="287"/>
      <c r="B83" s="336" t="s">
        <v>260</v>
      </c>
      <c r="C83" s="471" t="s">
        <v>682</v>
      </c>
      <c r="D83" s="472"/>
      <c r="E83" s="472"/>
      <c r="F83" s="472"/>
      <c r="G83" s="472"/>
      <c r="H83" s="472"/>
      <c r="I83" s="472"/>
      <c r="J83" s="472"/>
      <c r="K83" s="472"/>
      <c r="L83" s="472"/>
      <c r="M83" s="472"/>
      <c r="N83" s="472"/>
      <c r="O83" s="472"/>
      <c r="P83" s="472"/>
      <c r="Q83" s="472"/>
      <c r="R83" s="472"/>
      <c r="S83" s="472"/>
      <c r="T83" s="472"/>
      <c r="U83" s="472"/>
      <c r="V83" s="472"/>
      <c r="W83" s="472"/>
      <c r="X83" s="473"/>
      <c r="Y83" s="463"/>
      <c r="Z83" s="463"/>
      <c r="AA83" s="464"/>
    </row>
    <row r="84" spans="1:27" ht="20.25" customHeight="1" thickBot="1" x14ac:dyDescent="0.45">
      <c r="A84" s="270" t="s">
        <v>555</v>
      </c>
      <c r="C84" s="287"/>
      <c r="D84" s="287"/>
      <c r="E84" s="287"/>
      <c r="F84" s="287"/>
      <c r="G84" s="287"/>
      <c r="H84" s="287"/>
      <c r="I84" s="287"/>
    </row>
    <row r="85" spans="1:27" ht="46.5" customHeight="1" thickBot="1" x14ac:dyDescent="0.45">
      <c r="A85" s="269"/>
      <c r="B85" s="336" t="s">
        <v>260</v>
      </c>
      <c r="C85" s="471" t="s">
        <v>554</v>
      </c>
      <c r="D85" s="472"/>
      <c r="E85" s="472"/>
      <c r="F85" s="472"/>
      <c r="G85" s="472"/>
      <c r="H85" s="472"/>
      <c r="I85" s="472"/>
      <c r="J85" s="472"/>
      <c r="K85" s="472"/>
      <c r="L85" s="472"/>
      <c r="M85" s="472"/>
      <c r="N85" s="472"/>
      <c r="O85" s="472"/>
      <c r="P85" s="472"/>
      <c r="Q85" s="472"/>
      <c r="R85" s="472"/>
      <c r="S85" s="472"/>
      <c r="T85" s="472"/>
      <c r="U85" s="472"/>
      <c r="V85" s="472"/>
      <c r="W85" s="472"/>
      <c r="X85" s="472"/>
      <c r="Y85" s="463"/>
      <c r="Z85" s="463"/>
      <c r="AA85" s="464"/>
    </row>
    <row r="86" spans="1:27" ht="20.25" customHeight="1" thickBot="1" x14ac:dyDescent="0.45">
      <c r="A86" s="270" t="s">
        <v>553</v>
      </c>
      <c r="C86" s="287"/>
      <c r="D86" s="287"/>
      <c r="E86" s="287"/>
      <c r="F86" s="287"/>
      <c r="G86" s="287"/>
      <c r="H86" s="287"/>
      <c r="I86" s="287"/>
    </row>
    <row r="87" spans="1:27" ht="49.5" customHeight="1" x14ac:dyDescent="0.4">
      <c r="A87" s="287"/>
      <c r="B87" s="330" t="s">
        <v>260</v>
      </c>
      <c r="C87" s="408" t="s">
        <v>552</v>
      </c>
      <c r="D87" s="408"/>
      <c r="E87" s="408"/>
      <c r="F87" s="408"/>
      <c r="G87" s="408"/>
      <c r="H87" s="408"/>
      <c r="I87" s="408"/>
      <c r="J87" s="408"/>
      <c r="K87" s="408"/>
      <c r="L87" s="408"/>
      <c r="M87" s="408"/>
      <c r="N87" s="408"/>
      <c r="O87" s="408"/>
      <c r="P87" s="408"/>
      <c r="Q87" s="408"/>
      <c r="R87" s="408"/>
      <c r="S87" s="408"/>
      <c r="T87" s="408"/>
      <c r="U87" s="408"/>
      <c r="V87" s="408"/>
      <c r="W87" s="408"/>
      <c r="X87" s="408"/>
      <c r="Y87" s="394"/>
      <c r="Z87" s="394"/>
      <c r="AA87" s="395"/>
    </row>
    <row r="88" spans="1:27" ht="49.5" customHeight="1" x14ac:dyDescent="0.4">
      <c r="A88" s="287"/>
      <c r="B88" s="331" t="s">
        <v>267</v>
      </c>
      <c r="C88" s="399" t="s">
        <v>551</v>
      </c>
      <c r="D88" s="399"/>
      <c r="E88" s="399"/>
      <c r="F88" s="399"/>
      <c r="G88" s="399"/>
      <c r="H88" s="399"/>
      <c r="I88" s="399"/>
      <c r="J88" s="399"/>
      <c r="K88" s="399"/>
      <c r="L88" s="399"/>
      <c r="M88" s="399"/>
      <c r="N88" s="399"/>
      <c r="O88" s="399"/>
      <c r="P88" s="399"/>
      <c r="Q88" s="399"/>
      <c r="R88" s="399"/>
      <c r="S88" s="399"/>
      <c r="T88" s="399"/>
      <c r="U88" s="399"/>
      <c r="V88" s="399"/>
      <c r="W88" s="399"/>
      <c r="X88" s="399"/>
      <c r="Y88" s="400"/>
      <c r="Z88" s="400"/>
      <c r="AA88" s="401"/>
    </row>
    <row r="89" spans="1:27" ht="49.5" customHeight="1" thickBot="1" x14ac:dyDescent="0.45">
      <c r="A89" s="287"/>
      <c r="B89" s="329" t="s">
        <v>319</v>
      </c>
      <c r="C89" s="402" t="s">
        <v>550</v>
      </c>
      <c r="D89" s="402"/>
      <c r="E89" s="402"/>
      <c r="F89" s="402"/>
      <c r="G89" s="402"/>
      <c r="H89" s="402"/>
      <c r="I89" s="402"/>
      <c r="J89" s="402"/>
      <c r="K89" s="402"/>
      <c r="L89" s="402"/>
      <c r="M89" s="402"/>
      <c r="N89" s="402"/>
      <c r="O89" s="402"/>
      <c r="P89" s="402"/>
      <c r="Q89" s="402"/>
      <c r="R89" s="402"/>
      <c r="S89" s="402"/>
      <c r="T89" s="402"/>
      <c r="U89" s="402"/>
      <c r="V89" s="402"/>
      <c r="W89" s="402"/>
      <c r="X89" s="402"/>
      <c r="Y89" s="397"/>
      <c r="Z89" s="397"/>
      <c r="AA89" s="398"/>
    </row>
    <row r="90" spans="1:27" ht="20.25" customHeight="1" thickBot="1" x14ac:dyDescent="0.45">
      <c r="A90" s="270" t="s">
        <v>549</v>
      </c>
      <c r="C90" s="287"/>
      <c r="D90" s="287"/>
      <c r="E90" s="287"/>
      <c r="F90" s="287"/>
      <c r="G90" s="287"/>
      <c r="H90" s="287"/>
      <c r="I90" s="287"/>
    </row>
    <row r="91" spans="1:27" ht="73.5" customHeight="1" x14ac:dyDescent="0.4">
      <c r="A91" s="287"/>
      <c r="B91" s="330" t="s">
        <v>260</v>
      </c>
      <c r="C91" s="408" t="s">
        <v>548</v>
      </c>
      <c r="D91" s="408"/>
      <c r="E91" s="408"/>
      <c r="F91" s="408"/>
      <c r="G91" s="408"/>
      <c r="H91" s="408"/>
      <c r="I91" s="408"/>
      <c r="J91" s="408"/>
      <c r="K91" s="408"/>
      <c r="L91" s="408"/>
      <c r="M91" s="408"/>
      <c r="N91" s="408"/>
      <c r="O91" s="408"/>
      <c r="P91" s="408"/>
      <c r="Q91" s="408"/>
      <c r="R91" s="408"/>
      <c r="S91" s="408"/>
      <c r="T91" s="408"/>
      <c r="U91" s="408"/>
      <c r="V91" s="408"/>
      <c r="W91" s="408"/>
      <c r="X91" s="408"/>
      <c r="Y91" s="394"/>
      <c r="Z91" s="394"/>
      <c r="AA91" s="395"/>
    </row>
    <row r="92" spans="1:27" ht="48" customHeight="1" thickBot="1" x14ac:dyDescent="0.45">
      <c r="A92" s="287"/>
      <c r="B92" s="329" t="s">
        <v>267</v>
      </c>
      <c r="C92" s="402" t="s">
        <v>547</v>
      </c>
      <c r="D92" s="402"/>
      <c r="E92" s="402"/>
      <c r="F92" s="402"/>
      <c r="G92" s="402"/>
      <c r="H92" s="402"/>
      <c r="I92" s="402"/>
      <c r="J92" s="402"/>
      <c r="K92" s="402"/>
      <c r="L92" s="402"/>
      <c r="M92" s="402"/>
      <c r="N92" s="402"/>
      <c r="O92" s="402"/>
      <c r="P92" s="402"/>
      <c r="Q92" s="402"/>
      <c r="R92" s="402"/>
      <c r="S92" s="402"/>
      <c r="T92" s="402"/>
      <c r="U92" s="402"/>
      <c r="V92" s="402"/>
      <c r="W92" s="402"/>
      <c r="X92" s="402"/>
      <c r="Y92" s="397"/>
      <c r="Z92" s="397"/>
      <c r="AA92" s="398"/>
    </row>
    <row r="93" spans="1:27" ht="20.25" customHeight="1" thickBot="1" x14ac:dyDescent="0.45">
      <c r="A93" s="270" t="s">
        <v>546</v>
      </c>
      <c r="C93" s="287"/>
      <c r="D93" s="287"/>
      <c r="E93" s="287"/>
      <c r="F93" s="287"/>
      <c r="G93" s="287"/>
      <c r="H93" s="287"/>
      <c r="I93" s="287"/>
    </row>
    <row r="94" spans="1:27" ht="51" customHeight="1" thickBot="1" x14ac:dyDescent="0.45">
      <c r="A94" s="287"/>
      <c r="B94" s="336" t="s">
        <v>260</v>
      </c>
      <c r="C94" s="475" t="s">
        <v>545</v>
      </c>
      <c r="D94" s="475"/>
      <c r="E94" s="475"/>
      <c r="F94" s="475"/>
      <c r="G94" s="475"/>
      <c r="H94" s="475"/>
      <c r="I94" s="475"/>
      <c r="J94" s="475"/>
      <c r="K94" s="475"/>
      <c r="L94" s="475"/>
      <c r="M94" s="475"/>
      <c r="N94" s="475"/>
      <c r="O94" s="475"/>
      <c r="P94" s="475"/>
      <c r="Q94" s="475"/>
      <c r="R94" s="475"/>
      <c r="S94" s="475"/>
      <c r="T94" s="475"/>
      <c r="U94" s="475"/>
      <c r="V94" s="475"/>
      <c r="W94" s="475"/>
      <c r="X94" s="475"/>
      <c r="Y94" s="463"/>
      <c r="Z94" s="463"/>
      <c r="AA94" s="464"/>
    </row>
    <row r="95" spans="1:27" ht="20.25" customHeight="1" thickBot="1" x14ac:dyDescent="0.45">
      <c r="A95" s="270" t="s">
        <v>544</v>
      </c>
      <c r="C95" s="287"/>
      <c r="D95" s="287"/>
      <c r="E95" s="287"/>
      <c r="F95" s="287"/>
      <c r="G95" s="287"/>
      <c r="H95" s="287"/>
      <c r="I95" s="287"/>
    </row>
    <row r="96" spans="1:27" ht="40.5" customHeight="1" x14ac:dyDescent="0.4">
      <c r="A96" s="269"/>
      <c r="B96" s="330" t="s">
        <v>260</v>
      </c>
      <c r="C96" s="408" t="s">
        <v>543</v>
      </c>
      <c r="D96" s="408"/>
      <c r="E96" s="408"/>
      <c r="F96" s="408"/>
      <c r="G96" s="408"/>
      <c r="H96" s="408"/>
      <c r="I96" s="408"/>
      <c r="J96" s="408"/>
      <c r="K96" s="408"/>
      <c r="L96" s="408"/>
      <c r="M96" s="408"/>
      <c r="N96" s="408"/>
      <c r="O96" s="408"/>
      <c r="P96" s="408"/>
      <c r="Q96" s="408"/>
      <c r="R96" s="408"/>
      <c r="S96" s="408"/>
      <c r="T96" s="408"/>
      <c r="U96" s="408"/>
      <c r="V96" s="408"/>
      <c r="W96" s="408"/>
      <c r="X96" s="408"/>
      <c r="Y96" s="394"/>
      <c r="Z96" s="394"/>
      <c r="AA96" s="395"/>
    </row>
    <row r="97" spans="1:32" ht="40.5" customHeight="1" x14ac:dyDescent="0.4">
      <c r="A97" s="269"/>
      <c r="B97" s="331" t="s">
        <v>267</v>
      </c>
      <c r="C97" s="399" t="s">
        <v>542</v>
      </c>
      <c r="D97" s="399"/>
      <c r="E97" s="399"/>
      <c r="F97" s="399"/>
      <c r="G97" s="399"/>
      <c r="H97" s="399"/>
      <c r="I97" s="399"/>
      <c r="J97" s="399"/>
      <c r="K97" s="399"/>
      <c r="L97" s="399"/>
      <c r="M97" s="399"/>
      <c r="N97" s="399"/>
      <c r="O97" s="399"/>
      <c r="P97" s="399"/>
      <c r="Q97" s="399"/>
      <c r="R97" s="399"/>
      <c r="S97" s="399"/>
      <c r="T97" s="399"/>
      <c r="U97" s="399"/>
      <c r="V97" s="399"/>
      <c r="W97" s="399"/>
      <c r="X97" s="399"/>
      <c r="Y97" s="400"/>
      <c r="Z97" s="400"/>
      <c r="AA97" s="401"/>
    </row>
    <row r="98" spans="1:32" ht="61.5" customHeight="1" thickBot="1" x14ac:dyDescent="0.45">
      <c r="A98" s="269"/>
      <c r="B98" s="329" t="s">
        <v>265</v>
      </c>
      <c r="C98" s="402" t="s">
        <v>541</v>
      </c>
      <c r="D98" s="402"/>
      <c r="E98" s="402"/>
      <c r="F98" s="402"/>
      <c r="G98" s="402"/>
      <c r="H98" s="402"/>
      <c r="I98" s="402"/>
      <c r="J98" s="402"/>
      <c r="K98" s="402"/>
      <c r="L98" s="402"/>
      <c r="M98" s="402"/>
      <c r="N98" s="402"/>
      <c r="O98" s="402"/>
      <c r="P98" s="402"/>
      <c r="Q98" s="402"/>
      <c r="R98" s="402"/>
      <c r="S98" s="402"/>
      <c r="T98" s="402"/>
      <c r="U98" s="402"/>
      <c r="V98" s="402"/>
      <c r="W98" s="402"/>
      <c r="X98" s="402"/>
      <c r="Y98" s="397"/>
      <c r="Z98" s="397"/>
      <c r="AA98" s="398"/>
    </row>
    <row r="99" spans="1:32" ht="20.25" customHeight="1" thickBot="1" x14ac:dyDescent="0.45">
      <c r="A99" s="270" t="s">
        <v>540</v>
      </c>
      <c r="C99" s="287"/>
      <c r="D99" s="287"/>
      <c r="E99" s="287"/>
      <c r="F99" s="287"/>
      <c r="G99" s="287"/>
      <c r="H99" s="287"/>
      <c r="I99" s="287"/>
    </row>
    <row r="100" spans="1:32" ht="54" customHeight="1" thickBot="1" x14ac:dyDescent="0.45">
      <c r="A100" s="287"/>
      <c r="B100" s="336" t="s">
        <v>260</v>
      </c>
      <c r="C100" s="475" t="s">
        <v>539</v>
      </c>
      <c r="D100" s="475"/>
      <c r="E100" s="475"/>
      <c r="F100" s="475"/>
      <c r="G100" s="475"/>
      <c r="H100" s="475"/>
      <c r="I100" s="475"/>
      <c r="J100" s="475"/>
      <c r="K100" s="475"/>
      <c r="L100" s="475"/>
      <c r="M100" s="475"/>
      <c r="N100" s="475"/>
      <c r="O100" s="475"/>
      <c r="P100" s="475"/>
      <c r="Q100" s="475"/>
      <c r="R100" s="475"/>
      <c r="S100" s="475"/>
      <c r="T100" s="475"/>
      <c r="U100" s="475"/>
      <c r="V100" s="475"/>
      <c r="W100" s="475"/>
      <c r="X100" s="475"/>
      <c r="Y100" s="463"/>
      <c r="Z100" s="463"/>
      <c r="AA100" s="464"/>
    </row>
    <row r="101" spans="1:32" ht="20.25" customHeight="1" thickBot="1" x14ac:dyDescent="0.45">
      <c r="A101" s="270" t="s">
        <v>538</v>
      </c>
      <c r="C101" s="287"/>
      <c r="D101" s="287"/>
      <c r="E101" s="287"/>
      <c r="F101" s="287"/>
      <c r="G101" s="287"/>
      <c r="H101" s="287"/>
      <c r="I101" s="287"/>
    </row>
    <row r="102" spans="1:32" ht="54" customHeight="1" x14ac:dyDescent="0.4">
      <c r="A102" s="287"/>
      <c r="B102" s="330" t="s">
        <v>260</v>
      </c>
      <c r="C102" s="408" t="s">
        <v>537</v>
      </c>
      <c r="D102" s="408"/>
      <c r="E102" s="408"/>
      <c r="F102" s="408"/>
      <c r="G102" s="408"/>
      <c r="H102" s="408"/>
      <c r="I102" s="408"/>
      <c r="J102" s="408"/>
      <c r="K102" s="408"/>
      <c r="L102" s="408"/>
      <c r="M102" s="408"/>
      <c r="N102" s="408"/>
      <c r="O102" s="408"/>
      <c r="P102" s="408"/>
      <c r="Q102" s="408"/>
      <c r="R102" s="408"/>
      <c r="S102" s="408"/>
      <c r="T102" s="408"/>
      <c r="U102" s="408"/>
      <c r="V102" s="408"/>
      <c r="W102" s="408"/>
      <c r="X102" s="408"/>
      <c r="Y102" s="394"/>
      <c r="Z102" s="394"/>
      <c r="AA102" s="395"/>
    </row>
    <row r="103" spans="1:32" ht="54" customHeight="1" thickBot="1" x14ac:dyDescent="0.45">
      <c r="A103" s="287"/>
      <c r="B103" s="329" t="s">
        <v>267</v>
      </c>
      <c r="C103" s="402" t="s">
        <v>536</v>
      </c>
      <c r="D103" s="402"/>
      <c r="E103" s="402"/>
      <c r="F103" s="402"/>
      <c r="G103" s="402"/>
      <c r="H103" s="402"/>
      <c r="I103" s="402"/>
      <c r="J103" s="402"/>
      <c r="K103" s="402"/>
      <c r="L103" s="402"/>
      <c r="M103" s="402"/>
      <c r="N103" s="402"/>
      <c r="O103" s="402"/>
      <c r="P103" s="402"/>
      <c r="Q103" s="402"/>
      <c r="R103" s="402"/>
      <c r="S103" s="402"/>
      <c r="T103" s="402"/>
      <c r="U103" s="402"/>
      <c r="V103" s="402"/>
      <c r="W103" s="402"/>
      <c r="X103" s="402"/>
      <c r="Y103" s="397"/>
      <c r="Z103" s="397"/>
      <c r="AA103" s="398"/>
    </row>
    <row r="104" spans="1:32" ht="20.25" customHeight="1" thickBot="1" x14ac:dyDescent="0.45">
      <c r="A104" s="270" t="s">
        <v>535</v>
      </c>
      <c r="C104" s="287"/>
      <c r="D104" s="287"/>
      <c r="E104" s="287"/>
      <c r="F104" s="287"/>
      <c r="G104" s="287"/>
      <c r="H104" s="287"/>
      <c r="I104" s="287"/>
    </row>
    <row r="105" spans="1:32" ht="67.5" customHeight="1" x14ac:dyDescent="0.4">
      <c r="A105" s="287"/>
      <c r="B105" s="330" t="s">
        <v>260</v>
      </c>
      <c r="C105" s="408" t="s">
        <v>534</v>
      </c>
      <c r="D105" s="408"/>
      <c r="E105" s="408"/>
      <c r="F105" s="408"/>
      <c r="G105" s="408"/>
      <c r="H105" s="408"/>
      <c r="I105" s="408"/>
      <c r="J105" s="408"/>
      <c r="K105" s="408"/>
      <c r="L105" s="408"/>
      <c r="M105" s="408"/>
      <c r="N105" s="408"/>
      <c r="O105" s="408"/>
      <c r="P105" s="408"/>
      <c r="Q105" s="408"/>
      <c r="R105" s="408"/>
      <c r="S105" s="408"/>
      <c r="T105" s="408"/>
      <c r="U105" s="408"/>
      <c r="V105" s="408"/>
      <c r="W105" s="408"/>
      <c r="X105" s="408"/>
      <c r="Y105" s="394"/>
      <c r="Z105" s="394"/>
      <c r="AA105" s="395"/>
    </row>
    <row r="106" spans="1:32" ht="67.5" customHeight="1" x14ac:dyDescent="0.4">
      <c r="A106" s="287"/>
      <c r="B106" s="331" t="s">
        <v>267</v>
      </c>
      <c r="C106" s="399" t="s">
        <v>533</v>
      </c>
      <c r="D106" s="399"/>
      <c r="E106" s="399"/>
      <c r="F106" s="399"/>
      <c r="G106" s="399"/>
      <c r="H106" s="399"/>
      <c r="I106" s="399"/>
      <c r="J106" s="399"/>
      <c r="K106" s="399"/>
      <c r="L106" s="399"/>
      <c r="M106" s="399"/>
      <c r="N106" s="399"/>
      <c r="O106" s="399"/>
      <c r="P106" s="399"/>
      <c r="Q106" s="399"/>
      <c r="R106" s="399"/>
      <c r="S106" s="399"/>
      <c r="T106" s="399"/>
      <c r="U106" s="399"/>
      <c r="V106" s="399"/>
      <c r="W106" s="399"/>
      <c r="X106" s="399"/>
      <c r="Y106" s="400"/>
      <c r="Z106" s="400"/>
      <c r="AA106" s="401"/>
    </row>
    <row r="107" spans="1:32" ht="67.5" customHeight="1" x14ac:dyDescent="0.4">
      <c r="A107" s="287"/>
      <c r="B107" s="331" t="s">
        <v>265</v>
      </c>
      <c r="C107" s="399" t="s">
        <v>532</v>
      </c>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400"/>
      <c r="Z107" s="400"/>
      <c r="AA107" s="401"/>
    </row>
    <row r="108" spans="1:32" ht="41.25" customHeight="1" thickBot="1" x14ac:dyDescent="0.45">
      <c r="A108" s="287"/>
      <c r="B108" s="329" t="s">
        <v>282</v>
      </c>
      <c r="C108" s="402" t="s">
        <v>531</v>
      </c>
      <c r="D108" s="402"/>
      <c r="E108" s="402"/>
      <c r="F108" s="402"/>
      <c r="G108" s="402"/>
      <c r="H108" s="402"/>
      <c r="I108" s="402"/>
      <c r="J108" s="402"/>
      <c r="K108" s="402"/>
      <c r="L108" s="402"/>
      <c r="M108" s="402"/>
      <c r="N108" s="402"/>
      <c r="O108" s="402"/>
      <c r="P108" s="402"/>
      <c r="Q108" s="402"/>
      <c r="R108" s="402"/>
      <c r="S108" s="402"/>
      <c r="T108" s="402"/>
      <c r="U108" s="402"/>
      <c r="V108" s="402"/>
      <c r="W108" s="402"/>
      <c r="X108" s="402"/>
      <c r="Y108" s="397"/>
      <c r="Z108" s="397"/>
      <c r="AA108" s="398"/>
    </row>
    <row r="109" spans="1:32" ht="20.25" customHeight="1" thickBot="1" x14ac:dyDescent="0.45">
      <c r="A109" s="270" t="s">
        <v>530</v>
      </c>
      <c r="B109" s="269"/>
      <c r="C109" s="269"/>
      <c r="D109" s="269"/>
      <c r="E109" s="269"/>
      <c r="F109" s="269"/>
      <c r="G109" s="269"/>
      <c r="H109" s="269"/>
      <c r="I109" s="269"/>
      <c r="J109" s="269"/>
      <c r="K109" s="269"/>
      <c r="L109" s="269"/>
      <c r="M109" s="269"/>
      <c r="N109" s="269"/>
      <c r="O109" s="269"/>
      <c r="P109" s="269"/>
    </row>
    <row r="110" spans="1:32" ht="83.25" customHeight="1" x14ac:dyDescent="0.4">
      <c r="A110" s="269"/>
      <c r="B110" s="330" t="s">
        <v>260</v>
      </c>
      <c r="C110" s="408" t="s">
        <v>529</v>
      </c>
      <c r="D110" s="408"/>
      <c r="E110" s="408"/>
      <c r="F110" s="408"/>
      <c r="G110" s="408"/>
      <c r="H110" s="408"/>
      <c r="I110" s="408"/>
      <c r="J110" s="408"/>
      <c r="K110" s="408"/>
      <c r="L110" s="408"/>
      <c r="M110" s="408"/>
      <c r="N110" s="408"/>
      <c r="O110" s="408"/>
      <c r="P110" s="408"/>
      <c r="Q110" s="408"/>
      <c r="R110" s="408"/>
      <c r="S110" s="408"/>
      <c r="T110" s="408"/>
      <c r="U110" s="408"/>
      <c r="V110" s="408"/>
      <c r="W110" s="408"/>
      <c r="X110" s="408"/>
      <c r="Y110" s="394"/>
      <c r="Z110" s="394"/>
      <c r="AA110" s="395"/>
      <c r="AB110" s="298"/>
      <c r="AC110" s="298"/>
      <c r="AD110" s="298"/>
      <c r="AE110" s="298"/>
      <c r="AF110" s="298"/>
    </row>
    <row r="111" spans="1:32" ht="176.25" customHeight="1" thickBot="1" x14ac:dyDescent="0.45">
      <c r="A111" s="269"/>
      <c r="B111" s="329" t="s">
        <v>267</v>
      </c>
      <c r="C111" s="476" t="s">
        <v>528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397"/>
      <c r="Z111" s="397"/>
      <c r="AA111" s="398"/>
    </row>
    <row r="112" spans="1:32" ht="20.25" customHeight="1" thickBot="1" x14ac:dyDescent="0.45">
      <c r="A112" s="270" t="s">
        <v>527</v>
      </c>
      <c r="C112" s="287"/>
      <c r="D112" s="287"/>
      <c r="E112" s="287"/>
      <c r="F112" s="287"/>
      <c r="G112" s="287"/>
      <c r="H112" s="287"/>
      <c r="I112" s="287"/>
    </row>
    <row r="113" spans="1:27" ht="48.75" customHeight="1" x14ac:dyDescent="0.4">
      <c r="A113" s="269"/>
      <c r="B113" s="330" t="s">
        <v>260</v>
      </c>
      <c r="C113" s="393" t="s">
        <v>526</v>
      </c>
      <c r="D113" s="393"/>
      <c r="E113" s="393"/>
      <c r="F113" s="393"/>
      <c r="G113" s="393"/>
      <c r="H113" s="393"/>
      <c r="I113" s="393"/>
      <c r="J113" s="393"/>
      <c r="K113" s="393"/>
      <c r="L113" s="393"/>
      <c r="M113" s="393"/>
      <c r="N113" s="393"/>
      <c r="O113" s="393"/>
      <c r="P113" s="393"/>
      <c r="Q113" s="393"/>
      <c r="R113" s="393"/>
      <c r="S113" s="393"/>
      <c r="T113" s="393"/>
      <c r="U113" s="393"/>
      <c r="V113" s="393"/>
      <c r="W113" s="393"/>
      <c r="X113" s="393"/>
      <c r="Y113" s="394"/>
      <c r="Z113" s="394"/>
      <c r="AA113" s="395"/>
    </row>
    <row r="114" spans="1:27" ht="48.75" customHeight="1" x14ac:dyDescent="0.4">
      <c r="A114" s="269"/>
      <c r="B114" s="331" t="s">
        <v>267</v>
      </c>
      <c r="C114" s="406" t="s">
        <v>525</v>
      </c>
      <c r="D114" s="406"/>
      <c r="E114" s="406"/>
      <c r="F114" s="406"/>
      <c r="G114" s="406"/>
      <c r="H114" s="406"/>
      <c r="I114" s="406"/>
      <c r="J114" s="406"/>
      <c r="K114" s="406"/>
      <c r="L114" s="406"/>
      <c r="M114" s="406"/>
      <c r="N114" s="406"/>
      <c r="O114" s="406"/>
      <c r="P114" s="406"/>
      <c r="Q114" s="406"/>
      <c r="R114" s="406"/>
      <c r="S114" s="406"/>
      <c r="T114" s="406"/>
      <c r="U114" s="406"/>
      <c r="V114" s="406"/>
      <c r="W114" s="406"/>
      <c r="X114" s="406"/>
      <c r="Y114" s="400"/>
      <c r="Z114" s="400"/>
      <c r="AA114" s="401"/>
    </row>
    <row r="115" spans="1:27" ht="48.75" customHeight="1" x14ac:dyDescent="0.4">
      <c r="A115" s="269"/>
      <c r="B115" s="331" t="s">
        <v>265</v>
      </c>
      <c r="C115" s="406" t="s">
        <v>524</v>
      </c>
      <c r="D115" s="406"/>
      <c r="E115" s="406"/>
      <c r="F115" s="406"/>
      <c r="G115" s="406"/>
      <c r="H115" s="406"/>
      <c r="I115" s="406"/>
      <c r="J115" s="406"/>
      <c r="K115" s="406"/>
      <c r="L115" s="406"/>
      <c r="M115" s="406"/>
      <c r="N115" s="406"/>
      <c r="O115" s="406"/>
      <c r="P115" s="406"/>
      <c r="Q115" s="406"/>
      <c r="R115" s="406"/>
      <c r="S115" s="406"/>
      <c r="T115" s="406"/>
      <c r="U115" s="406"/>
      <c r="V115" s="406"/>
      <c r="W115" s="406"/>
      <c r="X115" s="406"/>
      <c r="Y115" s="400"/>
      <c r="Z115" s="400"/>
      <c r="AA115" s="401"/>
    </row>
    <row r="116" spans="1:27" ht="48.75" customHeight="1" x14ac:dyDescent="0.4">
      <c r="A116" s="269"/>
      <c r="B116" s="331" t="s">
        <v>282</v>
      </c>
      <c r="C116" s="406" t="s">
        <v>523</v>
      </c>
      <c r="D116" s="406"/>
      <c r="E116" s="406"/>
      <c r="F116" s="406"/>
      <c r="G116" s="406"/>
      <c r="H116" s="406"/>
      <c r="I116" s="406"/>
      <c r="J116" s="406"/>
      <c r="K116" s="406"/>
      <c r="L116" s="406"/>
      <c r="M116" s="406"/>
      <c r="N116" s="406"/>
      <c r="O116" s="406"/>
      <c r="P116" s="406"/>
      <c r="Q116" s="406"/>
      <c r="R116" s="406"/>
      <c r="S116" s="406"/>
      <c r="T116" s="406"/>
      <c r="U116" s="406"/>
      <c r="V116" s="406"/>
      <c r="W116" s="406"/>
      <c r="X116" s="406"/>
      <c r="Y116" s="400"/>
      <c r="Z116" s="400"/>
      <c r="AA116" s="401"/>
    </row>
    <row r="117" spans="1:27" ht="48.75" customHeight="1" x14ac:dyDescent="0.4">
      <c r="A117" s="269"/>
      <c r="B117" s="331" t="s">
        <v>280</v>
      </c>
      <c r="C117" s="406" t="s">
        <v>522</v>
      </c>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00"/>
      <c r="Z117" s="400"/>
      <c r="AA117" s="401"/>
    </row>
    <row r="118" spans="1:27" ht="48.75" customHeight="1" x14ac:dyDescent="0.4">
      <c r="A118" s="269"/>
      <c r="B118" s="331" t="s">
        <v>278</v>
      </c>
      <c r="C118" s="406" t="s">
        <v>521</v>
      </c>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0"/>
      <c r="Z118" s="400"/>
      <c r="AA118" s="401"/>
    </row>
    <row r="119" spans="1:27" ht="48.75" customHeight="1" x14ac:dyDescent="0.4">
      <c r="A119" s="269"/>
      <c r="B119" s="331" t="s">
        <v>276</v>
      </c>
      <c r="C119" s="406" t="s">
        <v>520</v>
      </c>
      <c r="D119" s="406"/>
      <c r="E119" s="406"/>
      <c r="F119" s="406"/>
      <c r="G119" s="406"/>
      <c r="H119" s="406"/>
      <c r="I119" s="406"/>
      <c r="J119" s="406"/>
      <c r="K119" s="406"/>
      <c r="L119" s="406"/>
      <c r="M119" s="406"/>
      <c r="N119" s="406"/>
      <c r="O119" s="406"/>
      <c r="P119" s="406"/>
      <c r="Q119" s="406"/>
      <c r="R119" s="406"/>
      <c r="S119" s="406"/>
      <c r="T119" s="406"/>
      <c r="U119" s="406"/>
      <c r="V119" s="406"/>
      <c r="W119" s="406"/>
      <c r="X119" s="406"/>
      <c r="Y119" s="400"/>
      <c r="Z119" s="400"/>
      <c r="AA119" s="401"/>
    </row>
    <row r="120" spans="1:27" ht="48.75" customHeight="1" x14ac:dyDescent="0.4">
      <c r="A120" s="269"/>
      <c r="B120" s="331" t="s">
        <v>274</v>
      </c>
      <c r="C120" s="406" t="s">
        <v>519</v>
      </c>
      <c r="D120" s="406"/>
      <c r="E120" s="406"/>
      <c r="F120" s="406"/>
      <c r="G120" s="406"/>
      <c r="H120" s="406"/>
      <c r="I120" s="406"/>
      <c r="J120" s="406"/>
      <c r="K120" s="406"/>
      <c r="L120" s="406"/>
      <c r="M120" s="406"/>
      <c r="N120" s="406"/>
      <c r="O120" s="406"/>
      <c r="P120" s="406"/>
      <c r="Q120" s="406"/>
      <c r="R120" s="406"/>
      <c r="S120" s="406"/>
      <c r="T120" s="406"/>
      <c r="U120" s="406"/>
      <c r="V120" s="406"/>
      <c r="W120" s="406"/>
      <c r="X120" s="406"/>
      <c r="Y120" s="400"/>
      <c r="Z120" s="400"/>
      <c r="AA120" s="401"/>
    </row>
    <row r="121" spans="1:27" ht="67.5" customHeight="1" x14ac:dyDescent="0.4">
      <c r="A121" s="269"/>
      <c r="B121" s="331" t="s">
        <v>272</v>
      </c>
      <c r="C121" s="406" t="s">
        <v>518</v>
      </c>
      <c r="D121" s="406"/>
      <c r="E121" s="406"/>
      <c r="F121" s="406"/>
      <c r="G121" s="406"/>
      <c r="H121" s="406"/>
      <c r="I121" s="406"/>
      <c r="J121" s="406"/>
      <c r="K121" s="406"/>
      <c r="L121" s="406"/>
      <c r="M121" s="406"/>
      <c r="N121" s="406"/>
      <c r="O121" s="406"/>
      <c r="P121" s="406"/>
      <c r="Q121" s="406"/>
      <c r="R121" s="406"/>
      <c r="S121" s="406"/>
      <c r="T121" s="406"/>
      <c r="U121" s="406"/>
      <c r="V121" s="406"/>
      <c r="W121" s="406"/>
      <c r="X121" s="406"/>
      <c r="Y121" s="400"/>
      <c r="Z121" s="400"/>
      <c r="AA121" s="401"/>
    </row>
    <row r="122" spans="1:27" ht="67.5" customHeight="1" x14ac:dyDescent="0.4">
      <c r="A122" s="269"/>
      <c r="B122" s="338" t="s">
        <v>302</v>
      </c>
      <c r="C122" s="406" t="s">
        <v>517</v>
      </c>
      <c r="D122" s="406"/>
      <c r="E122" s="406"/>
      <c r="F122" s="406"/>
      <c r="G122" s="406"/>
      <c r="H122" s="406"/>
      <c r="I122" s="406"/>
      <c r="J122" s="406"/>
      <c r="K122" s="406"/>
      <c r="L122" s="406"/>
      <c r="M122" s="406"/>
      <c r="N122" s="406"/>
      <c r="O122" s="406"/>
      <c r="P122" s="406"/>
      <c r="Q122" s="406"/>
      <c r="R122" s="406"/>
      <c r="S122" s="406"/>
      <c r="T122" s="406"/>
      <c r="U122" s="406"/>
      <c r="V122" s="406"/>
      <c r="W122" s="406"/>
      <c r="X122" s="406"/>
      <c r="Y122" s="400"/>
      <c r="Z122" s="400"/>
      <c r="AA122" s="401"/>
    </row>
    <row r="123" spans="1:27" ht="48.75" customHeight="1" x14ac:dyDescent="0.4">
      <c r="A123" s="269"/>
      <c r="B123" s="338" t="s">
        <v>300</v>
      </c>
      <c r="C123" s="406" t="s">
        <v>516</v>
      </c>
      <c r="D123" s="406"/>
      <c r="E123" s="406"/>
      <c r="F123" s="406"/>
      <c r="G123" s="406"/>
      <c r="H123" s="406"/>
      <c r="I123" s="406"/>
      <c r="J123" s="406"/>
      <c r="K123" s="406"/>
      <c r="L123" s="406"/>
      <c r="M123" s="406"/>
      <c r="N123" s="406"/>
      <c r="O123" s="406"/>
      <c r="P123" s="406"/>
      <c r="Q123" s="406"/>
      <c r="R123" s="406"/>
      <c r="S123" s="406"/>
      <c r="T123" s="406"/>
      <c r="U123" s="406"/>
      <c r="V123" s="406"/>
      <c r="W123" s="406"/>
      <c r="X123" s="406"/>
      <c r="Y123" s="400"/>
      <c r="Z123" s="400"/>
      <c r="AA123" s="401"/>
    </row>
    <row r="124" spans="1:27" ht="48.75" customHeight="1" x14ac:dyDescent="0.4">
      <c r="A124" s="269"/>
      <c r="B124" s="338" t="s">
        <v>298</v>
      </c>
      <c r="C124" s="406" t="s">
        <v>515</v>
      </c>
      <c r="D124" s="406"/>
      <c r="E124" s="406"/>
      <c r="F124" s="406"/>
      <c r="G124" s="406"/>
      <c r="H124" s="406"/>
      <c r="I124" s="406"/>
      <c r="J124" s="406"/>
      <c r="K124" s="406"/>
      <c r="L124" s="406"/>
      <c r="M124" s="406"/>
      <c r="N124" s="406"/>
      <c r="O124" s="406"/>
      <c r="P124" s="406"/>
      <c r="Q124" s="406"/>
      <c r="R124" s="406"/>
      <c r="S124" s="406"/>
      <c r="T124" s="406"/>
      <c r="U124" s="406"/>
      <c r="V124" s="406"/>
      <c r="W124" s="406"/>
      <c r="X124" s="406"/>
      <c r="Y124" s="400"/>
      <c r="Z124" s="400"/>
      <c r="AA124" s="401"/>
    </row>
    <row r="125" spans="1:27" ht="48.75" customHeight="1" x14ac:dyDescent="0.4">
      <c r="A125" s="269"/>
      <c r="B125" s="338" t="s">
        <v>296</v>
      </c>
      <c r="C125" s="406" t="s">
        <v>514</v>
      </c>
      <c r="D125" s="406"/>
      <c r="E125" s="406"/>
      <c r="F125" s="406"/>
      <c r="G125" s="406"/>
      <c r="H125" s="406"/>
      <c r="I125" s="406"/>
      <c r="J125" s="406"/>
      <c r="K125" s="406"/>
      <c r="L125" s="406"/>
      <c r="M125" s="406"/>
      <c r="N125" s="406"/>
      <c r="O125" s="406"/>
      <c r="P125" s="406"/>
      <c r="Q125" s="406"/>
      <c r="R125" s="406"/>
      <c r="S125" s="406"/>
      <c r="T125" s="406"/>
      <c r="U125" s="406"/>
      <c r="V125" s="406"/>
      <c r="W125" s="406"/>
      <c r="X125" s="406"/>
      <c r="Y125" s="400"/>
      <c r="Z125" s="400"/>
      <c r="AA125" s="401"/>
    </row>
    <row r="126" spans="1:27" ht="48.75" customHeight="1" x14ac:dyDescent="0.4">
      <c r="A126" s="269"/>
      <c r="B126" s="338" t="s">
        <v>294</v>
      </c>
      <c r="C126" s="406" t="s">
        <v>513</v>
      </c>
      <c r="D126" s="406"/>
      <c r="E126" s="406"/>
      <c r="F126" s="406"/>
      <c r="G126" s="406"/>
      <c r="H126" s="406"/>
      <c r="I126" s="406"/>
      <c r="J126" s="406"/>
      <c r="K126" s="406"/>
      <c r="L126" s="406"/>
      <c r="M126" s="406"/>
      <c r="N126" s="406"/>
      <c r="O126" s="406"/>
      <c r="P126" s="406"/>
      <c r="Q126" s="406"/>
      <c r="R126" s="406"/>
      <c r="S126" s="406"/>
      <c r="T126" s="406"/>
      <c r="U126" s="406"/>
      <c r="V126" s="406"/>
      <c r="W126" s="406"/>
      <c r="X126" s="406"/>
      <c r="Y126" s="400"/>
      <c r="Z126" s="400"/>
      <c r="AA126" s="401"/>
    </row>
    <row r="127" spans="1:27" ht="48.75" customHeight="1" x14ac:dyDescent="0.4">
      <c r="A127" s="269"/>
      <c r="B127" s="338" t="s">
        <v>490</v>
      </c>
      <c r="C127" s="406" t="s">
        <v>512</v>
      </c>
      <c r="D127" s="406"/>
      <c r="E127" s="406"/>
      <c r="F127" s="406"/>
      <c r="G127" s="406"/>
      <c r="H127" s="406"/>
      <c r="I127" s="406"/>
      <c r="J127" s="406"/>
      <c r="K127" s="406"/>
      <c r="L127" s="406"/>
      <c r="M127" s="406"/>
      <c r="N127" s="406"/>
      <c r="O127" s="406"/>
      <c r="P127" s="406"/>
      <c r="Q127" s="406"/>
      <c r="R127" s="406"/>
      <c r="S127" s="406"/>
      <c r="T127" s="406"/>
      <c r="U127" s="406"/>
      <c r="V127" s="406"/>
      <c r="W127" s="406"/>
      <c r="X127" s="406"/>
      <c r="Y127" s="400"/>
      <c r="Z127" s="400"/>
      <c r="AA127" s="401"/>
    </row>
    <row r="128" spans="1:27" ht="48.75" customHeight="1" x14ac:dyDescent="0.4">
      <c r="A128" s="269"/>
      <c r="B128" s="338" t="s">
        <v>511</v>
      </c>
      <c r="C128" s="406" t="s">
        <v>510</v>
      </c>
      <c r="D128" s="406"/>
      <c r="E128" s="406"/>
      <c r="F128" s="406"/>
      <c r="G128" s="406"/>
      <c r="H128" s="406"/>
      <c r="I128" s="406"/>
      <c r="J128" s="406"/>
      <c r="K128" s="406"/>
      <c r="L128" s="406"/>
      <c r="M128" s="406"/>
      <c r="N128" s="406"/>
      <c r="O128" s="406"/>
      <c r="P128" s="406"/>
      <c r="Q128" s="406"/>
      <c r="R128" s="406"/>
      <c r="S128" s="406"/>
      <c r="T128" s="406"/>
      <c r="U128" s="406"/>
      <c r="V128" s="406"/>
      <c r="W128" s="406"/>
      <c r="X128" s="406"/>
      <c r="Y128" s="400"/>
      <c r="Z128" s="400"/>
      <c r="AA128" s="401"/>
    </row>
    <row r="129" spans="1:36" ht="48.75" customHeight="1" x14ac:dyDescent="0.4">
      <c r="A129" s="269"/>
      <c r="B129" s="338" t="s">
        <v>509</v>
      </c>
      <c r="C129" s="406" t="s">
        <v>508</v>
      </c>
      <c r="D129" s="406"/>
      <c r="E129" s="406"/>
      <c r="F129" s="406"/>
      <c r="G129" s="406"/>
      <c r="H129" s="406"/>
      <c r="I129" s="406"/>
      <c r="J129" s="406"/>
      <c r="K129" s="406"/>
      <c r="L129" s="406"/>
      <c r="M129" s="406"/>
      <c r="N129" s="406"/>
      <c r="O129" s="406"/>
      <c r="P129" s="406"/>
      <c r="Q129" s="406"/>
      <c r="R129" s="406"/>
      <c r="S129" s="406"/>
      <c r="T129" s="406"/>
      <c r="U129" s="406"/>
      <c r="V129" s="406"/>
      <c r="W129" s="406"/>
      <c r="X129" s="406"/>
      <c r="Y129" s="400"/>
      <c r="Z129" s="400"/>
      <c r="AA129" s="401"/>
    </row>
    <row r="130" spans="1:36" ht="48.75" customHeight="1" thickBot="1" x14ac:dyDescent="0.45">
      <c r="A130" s="269"/>
      <c r="B130" s="339" t="s">
        <v>484</v>
      </c>
      <c r="C130" s="396" t="s">
        <v>507</v>
      </c>
      <c r="D130" s="396"/>
      <c r="E130" s="396"/>
      <c r="F130" s="396"/>
      <c r="G130" s="396"/>
      <c r="H130" s="396"/>
      <c r="I130" s="396"/>
      <c r="J130" s="396"/>
      <c r="K130" s="396"/>
      <c r="L130" s="396"/>
      <c r="M130" s="396"/>
      <c r="N130" s="396"/>
      <c r="O130" s="396"/>
      <c r="P130" s="396"/>
      <c r="Q130" s="396"/>
      <c r="R130" s="396"/>
      <c r="S130" s="396"/>
      <c r="T130" s="396"/>
      <c r="U130" s="396"/>
      <c r="V130" s="396"/>
      <c r="W130" s="396"/>
      <c r="X130" s="396"/>
      <c r="Y130" s="397"/>
      <c r="Z130" s="397"/>
      <c r="AA130" s="398"/>
    </row>
    <row r="131" spans="1:36" ht="20.25" customHeight="1" thickBot="1" x14ac:dyDescent="0.45">
      <c r="A131" s="270" t="s">
        <v>506</v>
      </c>
      <c r="C131" s="287"/>
      <c r="D131" s="287"/>
      <c r="E131" s="287"/>
      <c r="F131" s="287"/>
      <c r="G131" s="287"/>
      <c r="H131" s="287"/>
      <c r="I131" s="287"/>
    </row>
    <row r="132" spans="1:36" ht="31.5" customHeight="1" x14ac:dyDescent="0.4">
      <c r="A132" s="287"/>
      <c r="B132" s="330" t="s">
        <v>260</v>
      </c>
      <c r="C132" s="478" t="s">
        <v>505</v>
      </c>
      <c r="D132" s="478"/>
      <c r="E132" s="478"/>
      <c r="F132" s="478"/>
      <c r="G132" s="478"/>
      <c r="H132" s="478"/>
      <c r="I132" s="478"/>
      <c r="J132" s="478"/>
      <c r="K132" s="478"/>
      <c r="L132" s="478"/>
      <c r="M132" s="478"/>
      <c r="N132" s="478"/>
      <c r="O132" s="478"/>
      <c r="P132" s="478"/>
      <c r="Q132" s="478"/>
      <c r="R132" s="478"/>
      <c r="S132" s="478"/>
      <c r="T132" s="478"/>
      <c r="U132" s="478"/>
      <c r="V132" s="478"/>
      <c r="W132" s="478"/>
      <c r="X132" s="478"/>
      <c r="Y132" s="394"/>
      <c r="Z132" s="394"/>
      <c r="AA132" s="395"/>
    </row>
    <row r="133" spans="1:36" ht="31.5" customHeight="1" x14ac:dyDescent="0.4">
      <c r="A133" s="269"/>
      <c r="B133" s="331" t="s">
        <v>267</v>
      </c>
      <c r="C133" s="399" t="s">
        <v>504</v>
      </c>
      <c r="D133" s="399"/>
      <c r="E133" s="399"/>
      <c r="F133" s="399"/>
      <c r="G133" s="399"/>
      <c r="H133" s="399"/>
      <c r="I133" s="399"/>
      <c r="J133" s="399"/>
      <c r="K133" s="399"/>
      <c r="L133" s="399"/>
      <c r="M133" s="399"/>
      <c r="N133" s="399"/>
      <c r="O133" s="399"/>
      <c r="P133" s="399"/>
      <c r="Q133" s="399"/>
      <c r="R133" s="399"/>
      <c r="S133" s="399"/>
      <c r="T133" s="399"/>
      <c r="U133" s="399"/>
      <c r="V133" s="399"/>
      <c r="W133" s="399"/>
      <c r="X133" s="399"/>
      <c r="Y133" s="400"/>
      <c r="Z133" s="400"/>
      <c r="AA133" s="401"/>
    </row>
    <row r="134" spans="1:36" ht="69" customHeight="1" x14ac:dyDescent="0.4">
      <c r="A134" s="269"/>
      <c r="B134" s="331" t="s">
        <v>265</v>
      </c>
      <c r="C134" s="399" t="s">
        <v>503</v>
      </c>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400"/>
      <c r="Z134" s="400"/>
      <c r="AA134" s="401"/>
    </row>
    <row r="135" spans="1:36" ht="40.5" customHeight="1" x14ac:dyDescent="0.4">
      <c r="A135" s="269"/>
      <c r="B135" s="331" t="s">
        <v>282</v>
      </c>
      <c r="C135" s="399" t="s">
        <v>502</v>
      </c>
      <c r="D135" s="399"/>
      <c r="E135" s="399"/>
      <c r="F135" s="399"/>
      <c r="G135" s="399"/>
      <c r="H135" s="399"/>
      <c r="I135" s="399"/>
      <c r="J135" s="399"/>
      <c r="K135" s="399"/>
      <c r="L135" s="399"/>
      <c r="M135" s="399"/>
      <c r="N135" s="399"/>
      <c r="O135" s="399"/>
      <c r="P135" s="399"/>
      <c r="Q135" s="399"/>
      <c r="R135" s="399"/>
      <c r="S135" s="399"/>
      <c r="T135" s="399"/>
      <c r="U135" s="399"/>
      <c r="V135" s="399"/>
      <c r="W135" s="399"/>
      <c r="X135" s="399"/>
      <c r="Y135" s="400"/>
      <c r="Z135" s="400"/>
      <c r="AA135" s="401"/>
    </row>
    <row r="136" spans="1:36" ht="36.75" customHeight="1" x14ac:dyDescent="0.4">
      <c r="A136" s="269"/>
      <c r="B136" s="331" t="s">
        <v>280</v>
      </c>
      <c r="C136" s="399" t="s">
        <v>501</v>
      </c>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400"/>
      <c r="Z136" s="400"/>
      <c r="AA136" s="401"/>
    </row>
    <row r="137" spans="1:36" ht="146.25" customHeight="1" x14ac:dyDescent="0.4">
      <c r="A137" s="269"/>
      <c r="B137" s="331" t="s">
        <v>278</v>
      </c>
      <c r="C137" s="477" t="s">
        <v>500</v>
      </c>
      <c r="D137" s="477"/>
      <c r="E137" s="477"/>
      <c r="F137" s="477"/>
      <c r="G137" s="477"/>
      <c r="H137" s="477"/>
      <c r="I137" s="477"/>
      <c r="J137" s="477"/>
      <c r="K137" s="477"/>
      <c r="L137" s="477"/>
      <c r="M137" s="477"/>
      <c r="N137" s="477"/>
      <c r="O137" s="477"/>
      <c r="P137" s="477"/>
      <c r="Q137" s="477"/>
      <c r="R137" s="477"/>
      <c r="S137" s="477"/>
      <c r="T137" s="477"/>
      <c r="U137" s="477"/>
      <c r="V137" s="477"/>
      <c r="W137" s="477"/>
      <c r="X137" s="477"/>
      <c r="Y137" s="400"/>
      <c r="Z137" s="400"/>
      <c r="AA137" s="401"/>
    </row>
    <row r="138" spans="1:36" ht="48" customHeight="1" x14ac:dyDescent="0.4">
      <c r="A138" s="269"/>
      <c r="B138" s="331" t="s">
        <v>276</v>
      </c>
      <c r="C138" s="399" t="s">
        <v>499</v>
      </c>
      <c r="D138" s="399"/>
      <c r="E138" s="399"/>
      <c r="F138" s="399"/>
      <c r="G138" s="399"/>
      <c r="H138" s="399"/>
      <c r="I138" s="399"/>
      <c r="J138" s="399"/>
      <c r="K138" s="399"/>
      <c r="L138" s="399"/>
      <c r="M138" s="399"/>
      <c r="N138" s="399"/>
      <c r="O138" s="399"/>
      <c r="P138" s="399"/>
      <c r="Q138" s="399"/>
      <c r="R138" s="399"/>
      <c r="S138" s="399"/>
      <c r="T138" s="399"/>
      <c r="U138" s="399"/>
      <c r="V138" s="399"/>
      <c r="W138" s="399"/>
      <c r="X138" s="399"/>
      <c r="Y138" s="400"/>
      <c r="Z138" s="400"/>
      <c r="AA138" s="401"/>
    </row>
    <row r="139" spans="1:36" ht="48" customHeight="1" x14ac:dyDescent="0.4">
      <c r="A139" s="269"/>
      <c r="B139" s="331" t="s">
        <v>274</v>
      </c>
      <c r="C139" s="399" t="s">
        <v>498</v>
      </c>
      <c r="D139" s="399"/>
      <c r="E139" s="399"/>
      <c r="F139" s="399"/>
      <c r="G139" s="399"/>
      <c r="H139" s="399"/>
      <c r="I139" s="399"/>
      <c r="J139" s="399"/>
      <c r="K139" s="399"/>
      <c r="L139" s="399"/>
      <c r="M139" s="399"/>
      <c r="N139" s="399"/>
      <c r="O139" s="399"/>
      <c r="P139" s="399"/>
      <c r="Q139" s="399"/>
      <c r="R139" s="399"/>
      <c r="S139" s="399"/>
      <c r="T139" s="399"/>
      <c r="U139" s="399"/>
      <c r="V139" s="399"/>
      <c r="W139" s="399"/>
      <c r="X139" s="399"/>
      <c r="Y139" s="400"/>
      <c r="Z139" s="400"/>
      <c r="AA139" s="401"/>
    </row>
    <row r="140" spans="1:36" ht="48" customHeight="1" x14ac:dyDescent="0.4">
      <c r="A140" s="269"/>
      <c r="B140" s="331" t="s">
        <v>272</v>
      </c>
      <c r="C140" s="399" t="s">
        <v>497</v>
      </c>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400"/>
      <c r="Z140" s="400"/>
      <c r="AA140" s="401"/>
    </row>
    <row r="141" spans="1:36" ht="48" customHeight="1" x14ac:dyDescent="0.4">
      <c r="A141" s="269"/>
      <c r="B141" s="331" t="s">
        <v>496</v>
      </c>
      <c r="C141" s="399" t="s">
        <v>495</v>
      </c>
      <c r="D141" s="399"/>
      <c r="E141" s="399"/>
      <c r="F141" s="399"/>
      <c r="G141" s="399"/>
      <c r="H141" s="399"/>
      <c r="I141" s="399"/>
      <c r="J141" s="399"/>
      <c r="K141" s="399"/>
      <c r="L141" s="399"/>
      <c r="M141" s="399"/>
      <c r="N141" s="399"/>
      <c r="O141" s="399"/>
      <c r="P141" s="399"/>
      <c r="Q141" s="399"/>
      <c r="R141" s="399"/>
      <c r="S141" s="399"/>
      <c r="T141" s="399"/>
      <c r="U141" s="399"/>
      <c r="V141" s="399"/>
      <c r="W141" s="399"/>
      <c r="X141" s="399"/>
      <c r="Y141" s="400"/>
      <c r="Z141" s="400"/>
      <c r="AA141" s="401"/>
    </row>
    <row r="142" spans="1:36" ht="60.75" customHeight="1" x14ac:dyDescent="0.4">
      <c r="A142" s="269"/>
      <c r="B142" s="331" t="s">
        <v>494</v>
      </c>
      <c r="C142" s="399" t="s">
        <v>493</v>
      </c>
      <c r="D142" s="399"/>
      <c r="E142" s="399"/>
      <c r="F142" s="399"/>
      <c r="G142" s="399"/>
      <c r="H142" s="399"/>
      <c r="I142" s="399"/>
      <c r="J142" s="399"/>
      <c r="K142" s="399"/>
      <c r="L142" s="399"/>
      <c r="M142" s="399"/>
      <c r="N142" s="399"/>
      <c r="O142" s="399"/>
      <c r="P142" s="399"/>
      <c r="Q142" s="399"/>
      <c r="R142" s="399"/>
      <c r="S142" s="399"/>
      <c r="T142" s="399"/>
      <c r="U142" s="399"/>
      <c r="V142" s="399"/>
      <c r="W142" s="399"/>
      <c r="X142" s="399"/>
      <c r="Y142" s="400"/>
      <c r="Z142" s="400"/>
      <c r="AA142" s="401"/>
    </row>
    <row r="143" spans="1:36" ht="93.75" customHeight="1" x14ac:dyDescent="0.4">
      <c r="A143" s="269"/>
      <c r="B143" s="331" t="s">
        <v>298</v>
      </c>
      <c r="C143" s="399" t="s">
        <v>683</v>
      </c>
      <c r="D143" s="399"/>
      <c r="E143" s="399"/>
      <c r="F143" s="399"/>
      <c r="G143" s="399"/>
      <c r="H143" s="399"/>
      <c r="I143" s="399"/>
      <c r="J143" s="399"/>
      <c r="K143" s="399"/>
      <c r="L143" s="399"/>
      <c r="M143" s="399"/>
      <c r="N143" s="399"/>
      <c r="O143" s="399"/>
      <c r="P143" s="399"/>
      <c r="Q143" s="399"/>
      <c r="R143" s="399"/>
      <c r="S143" s="399"/>
      <c r="T143" s="399"/>
      <c r="U143" s="399"/>
      <c r="V143" s="399"/>
      <c r="W143" s="399"/>
      <c r="X143" s="399"/>
      <c r="Y143" s="400"/>
      <c r="Z143" s="400"/>
      <c r="AA143" s="401"/>
      <c r="AB143" s="300"/>
      <c r="AC143" s="300"/>
      <c r="AD143" s="300"/>
      <c r="AE143" s="300"/>
      <c r="AF143" s="300"/>
      <c r="AG143" s="300"/>
      <c r="AH143" s="300"/>
      <c r="AI143" s="300"/>
      <c r="AJ143" s="300"/>
    </row>
    <row r="144" spans="1:36" ht="90.75" customHeight="1" x14ac:dyDescent="0.4">
      <c r="A144" s="269"/>
      <c r="B144" s="331" t="s">
        <v>296</v>
      </c>
      <c r="C144" s="399" t="s">
        <v>492</v>
      </c>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400"/>
      <c r="Z144" s="400"/>
      <c r="AA144" s="401"/>
    </row>
    <row r="145" spans="1:27" ht="91.5" customHeight="1" x14ac:dyDescent="0.4">
      <c r="A145" s="269"/>
      <c r="B145" s="331" t="s">
        <v>294</v>
      </c>
      <c r="C145" s="399" t="s">
        <v>491</v>
      </c>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400"/>
      <c r="Z145" s="400"/>
      <c r="AA145" s="401"/>
    </row>
    <row r="146" spans="1:27" ht="60.75" customHeight="1" x14ac:dyDescent="0.4">
      <c r="A146" s="269"/>
      <c r="B146" s="331" t="s">
        <v>490</v>
      </c>
      <c r="C146" s="399" t="s">
        <v>489</v>
      </c>
      <c r="D146" s="399"/>
      <c r="E146" s="399"/>
      <c r="F146" s="399"/>
      <c r="G146" s="399"/>
      <c r="H146" s="399"/>
      <c r="I146" s="399"/>
      <c r="J146" s="399"/>
      <c r="K146" s="399"/>
      <c r="L146" s="399"/>
      <c r="M146" s="399"/>
      <c r="N146" s="399"/>
      <c r="O146" s="399"/>
      <c r="P146" s="399"/>
      <c r="Q146" s="399"/>
      <c r="R146" s="399"/>
      <c r="S146" s="399"/>
      <c r="T146" s="399"/>
      <c r="U146" s="399"/>
      <c r="V146" s="399"/>
      <c r="W146" s="399"/>
      <c r="X146" s="399"/>
      <c r="Y146" s="400"/>
      <c r="Z146" s="400"/>
      <c r="AA146" s="401"/>
    </row>
    <row r="147" spans="1:27" ht="48" customHeight="1" x14ac:dyDescent="0.4">
      <c r="A147" s="269"/>
      <c r="B147" s="331" t="s">
        <v>488</v>
      </c>
      <c r="C147" s="399" t="s">
        <v>487</v>
      </c>
      <c r="D147" s="399"/>
      <c r="E147" s="399"/>
      <c r="F147" s="399"/>
      <c r="G147" s="399"/>
      <c r="H147" s="399"/>
      <c r="I147" s="399"/>
      <c r="J147" s="399"/>
      <c r="K147" s="399"/>
      <c r="L147" s="399"/>
      <c r="M147" s="399"/>
      <c r="N147" s="399"/>
      <c r="O147" s="399"/>
      <c r="P147" s="399"/>
      <c r="Q147" s="399"/>
      <c r="R147" s="399"/>
      <c r="S147" s="399"/>
      <c r="T147" s="399"/>
      <c r="U147" s="399"/>
      <c r="V147" s="399"/>
      <c r="W147" s="399"/>
      <c r="X147" s="399"/>
      <c r="Y147" s="400"/>
      <c r="Z147" s="400"/>
      <c r="AA147" s="401"/>
    </row>
    <row r="148" spans="1:27" ht="60.75" customHeight="1" x14ac:dyDescent="0.4">
      <c r="A148" s="269"/>
      <c r="B148" s="331" t="s">
        <v>486</v>
      </c>
      <c r="C148" s="399" t="s">
        <v>485</v>
      </c>
      <c r="D148" s="399"/>
      <c r="E148" s="399"/>
      <c r="F148" s="399"/>
      <c r="G148" s="399"/>
      <c r="H148" s="399"/>
      <c r="I148" s="399"/>
      <c r="J148" s="399"/>
      <c r="K148" s="399"/>
      <c r="L148" s="399"/>
      <c r="M148" s="399"/>
      <c r="N148" s="399"/>
      <c r="O148" s="399"/>
      <c r="P148" s="399"/>
      <c r="Q148" s="399"/>
      <c r="R148" s="399"/>
      <c r="S148" s="399"/>
      <c r="T148" s="399"/>
      <c r="U148" s="399"/>
      <c r="V148" s="399"/>
      <c r="W148" s="399"/>
      <c r="X148" s="399"/>
      <c r="Y148" s="400"/>
      <c r="Z148" s="400"/>
      <c r="AA148" s="401"/>
    </row>
    <row r="149" spans="1:27" ht="48" customHeight="1" x14ac:dyDescent="0.4">
      <c r="A149" s="269"/>
      <c r="B149" s="331" t="s">
        <v>484</v>
      </c>
      <c r="C149" s="479" t="s">
        <v>483</v>
      </c>
      <c r="D149" s="479"/>
      <c r="E149" s="479"/>
      <c r="F149" s="479"/>
      <c r="G149" s="479"/>
      <c r="H149" s="479"/>
      <c r="I149" s="479"/>
      <c r="J149" s="479"/>
      <c r="K149" s="479"/>
      <c r="L149" s="479"/>
      <c r="M149" s="479"/>
      <c r="N149" s="479"/>
      <c r="O149" s="479"/>
      <c r="P149" s="479"/>
      <c r="Q149" s="479"/>
      <c r="R149" s="479"/>
      <c r="S149" s="479"/>
      <c r="T149" s="479"/>
      <c r="U149" s="479"/>
      <c r="V149" s="479"/>
      <c r="W149" s="479"/>
      <c r="X149" s="479"/>
      <c r="Y149" s="400"/>
      <c r="Z149" s="400"/>
      <c r="AA149" s="401"/>
    </row>
    <row r="150" spans="1:27" ht="233.25" customHeight="1" x14ac:dyDescent="0.4">
      <c r="A150" s="269"/>
      <c r="B150" s="331" t="s">
        <v>482</v>
      </c>
      <c r="C150" s="480" t="s">
        <v>704</v>
      </c>
      <c r="D150" s="480"/>
      <c r="E150" s="480"/>
      <c r="F150" s="480"/>
      <c r="G150" s="480"/>
      <c r="H150" s="480"/>
      <c r="I150" s="480"/>
      <c r="J150" s="480"/>
      <c r="K150" s="480"/>
      <c r="L150" s="480"/>
      <c r="M150" s="480"/>
      <c r="N150" s="480"/>
      <c r="O150" s="480"/>
      <c r="P150" s="480"/>
      <c r="Q150" s="480"/>
      <c r="R150" s="480"/>
      <c r="S150" s="480"/>
      <c r="T150" s="480"/>
      <c r="U150" s="480"/>
      <c r="V150" s="480"/>
      <c r="W150" s="480"/>
      <c r="X150" s="480"/>
      <c r="Y150" s="400"/>
      <c r="Z150" s="400"/>
      <c r="AA150" s="401"/>
    </row>
    <row r="151" spans="1:27" ht="83.25" customHeight="1" x14ac:dyDescent="0.4">
      <c r="A151" s="269"/>
      <c r="B151" s="331" t="s">
        <v>481</v>
      </c>
      <c r="C151" s="399" t="s">
        <v>480</v>
      </c>
      <c r="D151" s="399"/>
      <c r="E151" s="399"/>
      <c r="F151" s="399"/>
      <c r="G151" s="399"/>
      <c r="H151" s="399"/>
      <c r="I151" s="399"/>
      <c r="J151" s="399"/>
      <c r="K151" s="399"/>
      <c r="L151" s="399"/>
      <c r="M151" s="399"/>
      <c r="N151" s="399"/>
      <c r="O151" s="399"/>
      <c r="P151" s="399"/>
      <c r="Q151" s="399"/>
      <c r="R151" s="399"/>
      <c r="S151" s="399"/>
      <c r="T151" s="399"/>
      <c r="U151" s="399"/>
      <c r="V151" s="399"/>
      <c r="W151" s="399"/>
      <c r="X151" s="399"/>
      <c r="Y151" s="400"/>
      <c r="Z151" s="400"/>
      <c r="AA151" s="401"/>
    </row>
    <row r="152" spans="1:27" ht="63" customHeight="1" x14ac:dyDescent="0.4">
      <c r="A152" s="269"/>
      <c r="B152" s="331" t="s">
        <v>479</v>
      </c>
      <c r="C152" s="399" t="s">
        <v>478</v>
      </c>
      <c r="D152" s="399"/>
      <c r="E152" s="399"/>
      <c r="F152" s="399"/>
      <c r="G152" s="399"/>
      <c r="H152" s="399"/>
      <c r="I152" s="399"/>
      <c r="J152" s="399"/>
      <c r="K152" s="399"/>
      <c r="L152" s="399"/>
      <c r="M152" s="399"/>
      <c r="N152" s="399"/>
      <c r="O152" s="399"/>
      <c r="P152" s="399"/>
      <c r="Q152" s="399"/>
      <c r="R152" s="399"/>
      <c r="S152" s="399"/>
      <c r="T152" s="399"/>
      <c r="U152" s="399"/>
      <c r="V152" s="399"/>
      <c r="W152" s="399"/>
      <c r="X152" s="399"/>
      <c r="Y152" s="400"/>
      <c r="Z152" s="400"/>
      <c r="AA152" s="401"/>
    </row>
    <row r="153" spans="1:27" ht="130.5" customHeight="1" x14ac:dyDescent="0.4">
      <c r="A153" s="269"/>
      <c r="B153" s="331" t="s">
        <v>477</v>
      </c>
      <c r="C153" s="399" t="s">
        <v>684</v>
      </c>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400"/>
      <c r="Z153" s="400"/>
      <c r="AA153" s="401"/>
    </row>
    <row r="154" spans="1:27" ht="63" customHeight="1" x14ac:dyDescent="0.4">
      <c r="A154" s="269"/>
      <c r="B154" s="331" t="s">
        <v>476</v>
      </c>
      <c r="C154" s="399" t="s">
        <v>472</v>
      </c>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400"/>
      <c r="Z154" s="400"/>
      <c r="AA154" s="401"/>
    </row>
    <row r="155" spans="1:27" ht="63" customHeight="1" x14ac:dyDescent="0.4">
      <c r="A155" s="269"/>
      <c r="B155" s="331" t="s">
        <v>475</v>
      </c>
      <c r="C155" s="399" t="s">
        <v>474</v>
      </c>
      <c r="D155" s="399"/>
      <c r="E155" s="399"/>
      <c r="F155" s="399"/>
      <c r="G155" s="399"/>
      <c r="H155" s="399"/>
      <c r="I155" s="399"/>
      <c r="J155" s="399"/>
      <c r="K155" s="399"/>
      <c r="L155" s="399"/>
      <c r="M155" s="399"/>
      <c r="N155" s="399"/>
      <c r="O155" s="399"/>
      <c r="P155" s="399"/>
      <c r="Q155" s="399"/>
      <c r="R155" s="399"/>
      <c r="S155" s="399"/>
      <c r="T155" s="399"/>
      <c r="U155" s="399"/>
      <c r="V155" s="399"/>
      <c r="W155" s="399"/>
      <c r="X155" s="399"/>
      <c r="Y155" s="400"/>
      <c r="Z155" s="400"/>
      <c r="AA155" s="401"/>
    </row>
    <row r="156" spans="1:27" ht="63" customHeight="1" thickBot="1" x14ac:dyDescent="0.45">
      <c r="A156" s="269"/>
      <c r="B156" s="329" t="s">
        <v>473</v>
      </c>
      <c r="C156" s="402" t="s">
        <v>472</v>
      </c>
      <c r="D156" s="402"/>
      <c r="E156" s="402"/>
      <c r="F156" s="402"/>
      <c r="G156" s="402"/>
      <c r="H156" s="402"/>
      <c r="I156" s="402"/>
      <c r="J156" s="402"/>
      <c r="K156" s="402"/>
      <c r="L156" s="402"/>
      <c r="M156" s="402"/>
      <c r="N156" s="402"/>
      <c r="O156" s="402"/>
      <c r="P156" s="402"/>
      <c r="Q156" s="402"/>
      <c r="R156" s="402"/>
      <c r="S156" s="402"/>
      <c r="T156" s="402"/>
      <c r="U156" s="402"/>
      <c r="V156" s="402"/>
      <c r="W156" s="402"/>
      <c r="X156" s="402"/>
      <c r="Y156" s="397"/>
      <c r="Z156" s="397"/>
      <c r="AA156" s="398"/>
    </row>
    <row r="157" spans="1:27" ht="20.25" customHeight="1" thickBot="1" x14ac:dyDescent="0.45">
      <c r="A157" s="270" t="s">
        <v>471</v>
      </c>
      <c r="C157" s="287"/>
      <c r="D157" s="287"/>
      <c r="E157" s="287"/>
      <c r="F157" s="287"/>
      <c r="G157" s="287"/>
      <c r="H157" s="287"/>
      <c r="I157" s="287"/>
    </row>
    <row r="158" spans="1:27" ht="35.25" customHeight="1" x14ac:dyDescent="0.4">
      <c r="A158" s="287"/>
      <c r="B158" s="330" t="s">
        <v>260</v>
      </c>
      <c r="C158" s="481" t="s">
        <v>470</v>
      </c>
      <c r="D158" s="481"/>
      <c r="E158" s="481"/>
      <c r="F158" s="481"/>
      <c r="G158" s="481"/>
      <c r="H158" s="481"/>
      <c r="I158" s="481"/>
      <c r="J158" s="481"/>
      <c r="K158" s="481"/>
      <c r="L158" s="481"/>
      <c r="M158" s="481"/>
      <c r="N158" s="481"/>
      <c r="O158" s="481"/>
      <c r="P158" s="481"/>
      <c r="Q158" s="481"/>
      <c r="R158" s="481"/>
      <c r="S158" s="481"/>
      <c r="T158" s="481"/>
      <c r="U158" s="481"/>
      <c r="V158" s="481"/>
      <c r="W158" s="481"/>
      <c r="X158" s="481"/>
      <c r="Y158" s="394"/>
      <c r="Z158" s="394"/>
      <c r="AA158" s="395"/>
    </row>
    <row r="159" spans="1:27" ht="33.75" customHeight="1" x14ac:dyDescent="0.4">
      <c r="A159" s="287"/>
      <c r="B159" s="331" t="s">
        <v>267</v>
      </c>
      <c r="C159" s="399" t="s">
        <v>469</v>
      </c>
      <c r="D159" s="399"/>
      <c r="E159" s="399"/>
      <c r="F159" s="399"/>
      <c r="G159" s="399"/>
      <c r="H159" s="399"/>
      <c r="I159" s="399"/>
      <c r="J159" s="399"/>
      <c r="K159" s="399"/>
      <c r="L159" s="399"/>
      <c r="M159" s="399"/>
      <c r="N159" s="399"/>
      <c r="O159" s="399"/>
      <c r="P159" s="399"/>
      <c r="Q159" s="399"/>
      <c r="R159" s="399"/>
      <c r="S159" s="399"/>
      <c r="T159" s="399"/>
      <c r="U159" s="399"/>
      <c r="V159" s="399"/>
      <c r="W159" s="399"/>
      <c r="X159" s="399"/>
      <c r="Y159" s="400"/>
      <c r="Z159" s="400"/>
      <c r="AA159" s="401"/>
    </row>
    <row r="160" spans="1:27" ht="48" customHeight="1" x14ac:dyDescent="0.4">
      <c r="A160" s="287"/>
      <c r="B160" s="331" t="s">
        <v>265</v>
      </c>
      <c r="C160" s="399" t="s">
        <v>468</v>
      </c>
      <c r="D160" s="399"/>
      <c r="E160" s="399"/>
      <c r="F160" s="399"/>
      <c r="G160" s="399"/>
      <c r="H160" s="399"/>
      <c r="I160" s="399"/>
      <c r="J160" s="399"/>
      <c r="K160" s="399"/>
      <c r="L160" s="399"/>
      <c r="M160" s="399"/>
      <c r="N160" s="399"/>
      <c r="O160" s="399"/>
      <c r="P160" s="399"/>
      <c r="Q160" s="399"/>
      <c r="R160" s="399"/>
      <c r="S160" s="399"/>
      <c r="T160" s="399"/>
      <c r="U160" s="399"/>
      <c r="V160" s="399"/>
      <c r="W160" s="399"/>
      <c r="X160" s="399"/>
      <c r="Y160" s="400"/>
      <c r="Z160" s="400"/>
      <c r="AA160" s="401"/>
    </row>
    <row r="161" spans="1:27" ht="48" customHeight="1" x14ac:dyDescent="0.4">
      <c r="A161" s="269"/>
      <c r="B161" s="331" t="s">
        <v>282</v>
      </c>
      <c r="C161" s="399" t="s">
        <v>467</v>
      </c>
      <c r="D161" s="399"/>
      <c r="E161" s="399"/>
      <c r="F161" s="399"/>
      <c r="G161" s="399"/>
      <c r="H161" s="399"/>
      <c r="I161" s="399"/>
      <c r="J161" s="399"/>
      <c r="K161" s="399"/>
      <c r="L161" s="399"/>
      <c r="M161" s="399"/>
      <c r="N161" s="399"/>
      <c r="O161" s="399"/>
      <c r="P161" s="399"/>
      <c r="Q161" s="399"/>
      <c r="R161" s="399"/>
      <c r="S161" s="399"/>
      <c r="T161" s="399"/>
      <c r="U161" s="399"/>
      <c r="V161" s="399"/>
      <c r="W161" s="399"/>
      <c r="X161" s="399"/>
      <c r="Y161" s="400"/>
      <c r="Z161" s="400"/>
      <c r="AA161" s="401"/>
    </row>
    <row r="162" spans="1:27" ht="35.25" customHeight="1" x14ac:dyDescent="0.4">
      <c r="A162" s="269"/>
      <c r="B162" s="331" t="s">
        <v>280</v>
      </c>
      <c r="C162" s="406" t="s">
        <v>466</v>
      </c>
      <c r="D162" s="406"/>
      <c r="E162" s="406"/>
      <c r="F162" s="406"/>
      <c r="G162" s="406"/>
      <c r="H162" s="406"/>
      <c r="I162" s="406"/>
      <c r="J162" s="406"/>
      <c r="K162" s="406"/>
      <c r="L162" s="406"/>
      <c r="M162" s="406"/>
      <c r="N162" s="406"/>
      <c r="O162" s="406"/>
      <c r="P162" s="406"/>
      <c r="Q162" s="406"/>
      <c r="R162" s="406"/>
      <c r="S162" s="406"/>
      <c r="T162" s="406"/>
      <c r="U162" s="406"/>
      <c r="V162" s="406"/>
      <c r="W162" s="406"/>
      <c r="X162" s="406"/>
      <c r="Y162" s="400"/>
      <c r="Z162" s="400"/>
      <c r="AA162" s="401"/>
    </row>
    <row r="163" spans="1:27" ht="35.25" customHeight="1" x14ac:dyDescent="0.4">
      <c r="A163" s="269"/>
      <c r="B163" s="331" t="s">
        <v>355</v>
      </c>
      <c r="C163" s="406" t="s">
        <v>465</v>
      </c>
      <c r="D163" s="406"/>
      <c r="E163" s="406"/>
      <c r="F163" s="406"/>
      <c r="G163" s="406"/>
      <c r="H163" s="406"/>
      <c r="I163" s="406"/>
      <c r="J163" s="406"/>
      <c r="K163" s="406"/>
      <c r="L163" s="406"/>
      <c r="M163" s="406"/>
      <c r="N163" s="406"/>
      <c r="O163" s="406"/>
      <c r="P163" s="406"/>
      <c r="Q163" s="406"/>
      <c r="R163" s="406"/>
      <c r="S163" s="406"/>
      <c r="T163" s="406"/>
      <c r="U163" s="406"/>
      <c r="V163" s="406"/>
      <c r="W163" s="406"/>
      <c r="X163" s="406"/>
      <c r="Y163" s="400"/>
      <c r="Z163" s="400"/>
      <c r="AA163" s="401"/>
    </row>
    <row r="164" spans="1:27" ht="50.25" customHeight="1" thickBot="1" x14ac:dyDescent="0.45">
      <c r="A164" s="269"/>
      <c r="B164" s="329" t="s">
        <v>315</v>
      </c>
      <c r="C164" s="396" t="s">
        <v>464</v>
      </c>
      <c r="D164" s="396"/>
      <c r="E164" s="396"/>
      <c r="F164" s="396"/>
      <c r="G164" s="396"/>
      <c r="H164" s="396"/>
      <c r="I164" s="396"/>
      <c r="J164" s="396"/>
      <c r="K164" s="396"/>
      <c r="L164" s="396"/>
      <c r="M164" s="396"/>
      <c r="N164" s="396"/>
      <c r="O164" s="396"/>
      <c r="P164" s="396"/>
      <c r="Q164" s="396"/>
      <c r="R164" s="396"/>
      <c r="S164" s="396"/>
      <c r="T164" s="396"/>
      <c r="U164" s="396"/>
      <c r="V164" s="396"/>
      <c r="W164" s="396"/>
      <c r="X164" s="396"/>
      <c r="Y164" s="397"/>
      <c r="Z164" s="397"/>
      <c r="AA164" s="398"/>
    </row>
    <row r="165" spans="1:27" ht="20.25" customHeight="1" thickBot="1" x14ac:dyDescent="0.45">
      <c r="A165" s="270" t="s">
        <v>463</v>
      </c>
      <c r="B165" s="301"/>
      <c r="C165" s="302"/>
      <c r="D165" s="287"/>
      <c r="E165" s="287"/>
      <c r="F165" s="287"/>
      <c r="G165" s="287"/>
      <c r="H165" s="287"/>
      <c r="I165" s="287"/>
    </row>
    <row r="166" spans="1:27" ht="45.75" customHeight="1" x14ac:dyDescent="0.4">
      <c r="A166" s="269"/>
      <c r="B166" s="330" t="s">
        <v>260</v>
      </c>
      <c r="C166" s="393" t="s">
        <v>462</v>
      </c>
      <c r="D166" s="393"/>
      <c r="E166" s="393"/>
      <c r="F166" s="393"/>
      <c r="G166" s="393"/>
      <c r="H166" s="393"/>
      <c r="I166" s="393"/>
      <c r="J166" s="393"/>
      <c r="K166" s="393"/>
      <c r="L166" s="393"/>
      <c r="M166" s="393"/>
      <c r="N166" s="393"/>
      <c r="O166" s="393"/>
      <c r="P166" s="393"/>
      <c r="Q166" s="393"/>
      <c r="R166" s="393"/>
      <c r="S166" s="393"/>
      <c r="T166" s="393"/>
      <c r="U166" s="393"/>
      <c r="V166" s="393"/>
      <c r="W166" s="393"/>
      <c r="X166" s="393"/>
      <c r="Y166" s="394"/>
      <c r="Z166" s="394"/>
      <c r="AA166" s="395"/>
    </row>
    <row r="167" spans="1:27" ht="45.75" customHeight="1" thickBot="1" x14ac:dyDescent="0.45">
      <c r="A167" s="269"/>
      <c r="B167" s="329" t="s">
        <v>267</v>
      </c>
      <c r="C167" s="402" t="s">
        <v>461</v>
      </c>
      <c r="D167" s="402"/>
      <c r="E167" s="402"/>
      <c r="F167" s="402"/>
      <c r="G167" s="402"/>
      <c r="H167" s="402"/>
      <c r="I167" s="402"/>
      <c r="J167" s="402"/>
      <c r="K167" s="402"/>
      <c r="L167" s="402"/>
      <c r="M167" s="402"/>
      <c r="N167" s="402"/>
      <c r="O167" s="402"/>
      <c r="P167" s="402"/>
      <c r="Q167" s="402"/>
      <c r="R167" s="402"/>
      <c r="S167" s="402"/>
      <c r="T167" s="402"/>
      <c r="U167" s="402"/>
      <c r="V167" s="402"/>
      <c r="W167" s="402"/>
      <c r="X167" s="402"/>
      <c r="Y167" s="397"/>
      <c r="Z167" s="397"/>
      <c r="AA167" s="398"/>
    </row>
    <row r="168" spans="1:27" ht="20.25" customHeight="1" thickBot="1" x14ac:dyDescent="0.45">
      <c r="A168" s="270" t="s">
        <v>460</v>
      </c>
      <c r="C168" s="287"/>
      <c r="D168" s="287"/>
      <c r="E168" s="287"/>
      <c r="F168" s="287"/>
      <c r="G168" s="287"/>
      <c r="H168" s="287"/>
      <c r="I168" s="287"/>
    </row>
    <row r="169" spans="1:27" ht="36" customHeight="1" x14ac:dyDescent="0.4">
      <c r="A169" s="269"/>
      <c r="B169" s="330" t="s">
        <v>260</v>
      </c>
      <c r="C169" s="408" t="s">
        <v>459</v>
      </c>
      <c r="D169" s="408"/>
      <c r="E169" s="408"/>
      <c r="F169" s="408"/>
      <c r="G169" s="408"/>
      <c r="H169" s="408"/>
      <c r="I169" s="408"/>
      <c r="J169" s="408"/>
      <c r="K169" s="408"/>
      <c r="L169" s="408"/>
      <c r="M169" s="408"/>
      <c r="N169" s="408"/>
      <c r="O169" s="408"/>
      <c r="P169" s="408"/>
      <c r="Q169" s="408"/>
      <c r="R169" s="408"/>
      <c r="S169" s="408"/>
      <c r="T169" s="408"/>
      <c r="U169" s="408"/>
      <c r="V169" s="408"/>
      <c r="W169" s="408"/>
      <c r="X169" s="408"/>
      <c r="Y169" s="394"/>
      <c r="Z169" s="394"/>
      <c r="AA169" s="395"/>
    </row>
    <row r="170" spans="1:27" ht="36" customHeight="1" x14ac:dyDescent="0.4">
      <c r="A170" s="269"/>
      <c r="B170" s="331" t="s">
        <v>267</v>
      </c>
      <c r="C170" s="399" t="s">
        <v>458</v>
      </c>
      <c r="D170" s="399"/>
      <c r="E170" s="399"/>
      <c r="F170" s="399"/>
      <c r="G170" s="399"/>
      <c r="H170" s="399"/>
      <c r="I170" s="399"/>
      <c r="J170" s="399"/>
      <c r="K170" s="399"/>
      <c r="L170" s="399"/>
      <c r="M170" s="399"/>
      <c r="N170" s="399"/>
      <c r="O170" s="399"/>
      <c r="P170" s="399"/>
      <c r="Q170" s="399"/>
      <c r="R170" s="399"/>
      <c r="S170" s="399"/>
      <c r="T170" s="399"/>
      <c r="U170" s="399"/>
      <c r="V170" s="399"/>
      <c r="W170" s="399"/>
      <c r="X170" s="399"/>
      <c r="Y170" s="400"/>
      <c r="Z170" s="400"/>
      <c r="AA170" s="401"/>
    </row>
    <row r="171" spans="1:27" ht="36" customHeight="1" thickBot="1" x14ac:dyDescent="0.45">
      <c r="A171" s="269"/>
      <c r="B171" s="329" t="s">
        <v>265</v>
      </c>
      <c r="C171" s="402" t="s">
        <v>457</v>
      </c>
      <c r="D171" s="402"/>
      <c r="E171" s="402"/>
      <c r="F171" s="402"/>
      <c r="G171" s="402"/>
      <c r="H171" s="402"/>
      <c r="I171" s="402"/>
      <c r="J171" s="402"/>
      <c r="K171" s="402"/>
      <c r="L171" s="402"/>
      <c r="M171" s="402"/>
      <c r="N171" s="402"/>
      <c r="O171" s="402"/>
      <c r="P171" s="402"/>
      <c r="Q171" s="402"/>
      <c r="R171" s="402"/>
      <c r="S171" s="402"/>
      <c r="T171" s="402"/>
      <c r="U171" s="402"/>
      <c r="V171" s="402"/>
      <c r="W171" s="402"/>
      <c r="X171" s="402"/>
      <c r="Y171" s="397"/>
      <c r="Z171" s="397"/>
      <c r="AA171" s="398"/>
    </row>
    <row r="172" spans="1:27" ht="20.25" customHeight="1" thickBot="1" x14ac:dyDescent="0.45">
      <c r="A172" s="270" t="s">
        <v>456</v>
      </c>
      <c r="C172" s="287"/>
      <c r="D172" s="287"/>
      <c r="E172" s="287"/>
      <c r="F172" s="287"/>
      <c r="G172" s="287"/>
      <c r="H172" s="287"/>
      <c r="I172" s="287"/>
    </row>
    <row r="173" spans="1:27" ht="38.25" customHeight="1" thickBot="1" x14ac:dyDescent="0.45">
      <c r="A173" s="269"/>
      <c r="B173" s="336" t="s">
        <v>260</v>
      </c>
      <c r="C173" s="475" t="s">
        <v>455</v>
      </c>
      <c r="D173" s="475"/>
      <c r="E173" s="475"/>
      <c r="F173" s="475"/>
      <c r="G173" s="475"/>
      <c r="H173" s="475"/>
      <c r="I173" s="475"/>
      <c r="J173" s="475"/>
      <c r="K173" s="475"/>
      <c r="L173" s="475"/>
      <c r="M173" s="475"/>
      <c r="N173" s="475"/>
      <c r="O173" s="475"/>
      <c r="P173" s="475"/>
      <c r="Q173" s="475"/>
      <c r="R173" s="475"/>
      <c r="S173" s="475"/>
      <c r="T173" s="475"/>
      <c r="U173" s="475"/>
      <c r="V173" s="475"/>
      <c r="W173" s="475"/>
      <c r="X173" s="475"/>
      <c r="Y173" s="463"/>
      <c r="Z173" s="463"/>
      <c r="AA173" s="464"/>
    </row>
    <row r="174" spans="1:27" ht="20.25" customHeight="1" thickBot="1" x14ac:dyDescent="0.45">
      <c r="A174" s="270" t="s">
        <v>454</v>
      </c>
      <c r="C174" s="287"/>
      <c r="D174" s="287"/>
      <c r="E174" s="287"/>
      <c r="F174" s="287"/>
      <c r="G174" s="287"/>
      <c r="H174" s="287"/>
      <c r="I174" s="287"/>
    </row>
    <row r="175" spans="1:27" ht="38.25" customHeight="1" x14ac:dyDescent="0.4">
      <c r="A175" s="269"/>
      <c r="B175" s="330" t="s">
        <v>260</v>
      </c>
      <c r="C175" s="481" t="s">
        <v>453</v>
      </c>
      <c r="D175" s="481"/>
      <c r="E175" s="481"/>
      <c r="F175" s="481"/>
      <c r="G175" s="481"/>
      <c r="H175" s="481"/>
      <c r="I175" s="481"/>
      <c r="J175" s="481"/>
      <c r="K175" s="481"/>
      <c r="L175" s="481"/>
      <c r="M175" s="481"/>
      <c r="N175" s="481"/>
      <c r="O175" s="481"/>
      <c r="P175" s="481"/>
      <c r="Q175" s="481"/>
      <c r="R175" s="481"/>
      <c r="S175" s="481"/>
      <c r="T175" s="481"/>
      <c r="U175" s="481"/>
      <c r="V175" s="481"/>
      <c r="W175" s="481"/>
      <c r="X175" s="481"/>
      <c r="Y175" s="394"/>
      <c r="Z175" s="394"/>
      <c r="AA175" s="395"/>
    </row>
    <row r="176" spans="1:27" ht="38.25" customHeight="1" thickBot="1" x14ac:dyDescent="0.45">
      <c r="A176" s="269"/>
      <c r="B176" s="329" t="s">
        <v>267</v>
      </c>
      <c r="C176" s="482" t="s">
        <v>452</v>
      </c>
      <c r="D176" s="482"/>
      <c r="E176" s="482"/>
      <c r="F176" s="482"/>
      <c r="G176" s="482"/>
      <c r="H176" s="482"/>
      <c r="I176" s="482"/>
      <c r="J176" s="482"/>
      <c r="K176" s="482"/>
      <c r="L176" s="482"/>
      <c r="M176" s="482"/>
      <c r="N176" s="482"/>
      <c r="O176" s="482"/>
      <c r="P176" s="482"/>
      <c r="Q176" s="482"/>
      <c r="R176" s="482"/>
      <c r="S176" s="482"/>
      <c r="T176" s="482"/>
      <c r="U176" s="482"/>
      <c r="V176" s="482"/>
      <c r="W176" s="482"/>
      <c r="X176" s="482"/>
      <c r="Y176" s="397"/>
      <c r="Z176" s="397"/>
      <c r="AA176" s="398"/>
    </row>
    <row r="177" spans="1:27" ht="20.25" customHeight="1" thickBot="1" x14ac:dyDescent="0.45">
      <c r="A177" s="270" t="s">
        <v>451</v>
      </c>
      <c r="C177" s="287"/>
      <c r="D177" s="287"/>
      <c r="E177" s="287"/>
      <c r="F177" s="287"/>
      <c r="G177" s="287"/>
      <c r="H177" s="287"/>
      <c r="I177" s="287"/>
    </row>
    <row r="178" spans="1:27" ht="383.25" customHeight="1" thickBot="1" x14ac:dyDescent="0.45">
      <c r="A178" s="287"/>
      <c r="B178" s="336" t="s">
        <v>260</v>
      </c>
      <c r="C178" s="483" t="s">
        <v>450</v>
      </c>
      <c r="D178" s="484"/>
      <c r="E178" s="484"/>
      <c r="F178" s="484"/>
      <c r="G178" s="484"/>
      <c r="H178" s="484"/>
      <c r="I178" s="484"/>
      <c r="J178" s="484"/>
      <c r="K178" s="484"/>
      <c r="L178" s="484"/>
      <c r="M178" s="484"/>
      <c r="N178" s="484"/>
      <c r="O178" s="484"/>
      <c r="P178" s="484"/>
      <c r="Q178" s="484"/>
      <c r="R178" s="484"/>
      <c r="S178" s="484"/>
      <c r="T178" s="484"/>
      <c r="U178" s="484"/>
      <c r="V178" s="484"/>
      <c r="W178" s="484"/>
      <c r="X178" s="485"/>
      <c r="Y178" s="397"/>
      <c r="Z178" s="397"/>
      <c r="AA178" s="398"/>
    </row>
    <row r="179" spans="1:27" ht="20.25" customHeight="1" thickBot="1" x14ac:dyDescent="0.45">
      <c r="A179" s="270" t="s">
        <v>449</v>
      </c>
      <c r="C179" s="287"/>
      <c r="D179" s="287"/>
      <c r="E179" s="287"/>
      <c r="F179" s="287"/>
      <c r="G179" s="287"/>
      <c r="H179" s="287"/>
      <c r="I179" s="287"/>
    </row>
    <row r="180" spans="1:27" ht="39" customHeight="1" x14ac:dyDescent="0.4">
      <c r="A180" s="269"/>
      <c r="B180" s="330" t="s">
        <v>321</v>
      </c>
      <c r="C180" s="487" t="s">
        <v>448</v>
      </c>
      <c r="D180" s="487"/>
      <c r="E180" s="487"/>
      <c r="F180" s="487"/>
      <c r="G180" s="487"/>
      <c r="H180" s="487"/>
      <c r="I180" s="487"/>
      <c r="J180" s="487"/>
      <c r="K180" s="487"/>
      <c r="L180" s="487"/>
      <c r="M180" s="487"/>
      <c r="N180" s="487"/>
      <c r="O180" s="487"/>
      <c r="P180" s="487"/>
      <c r="Q180" s="487"/>
      <c r="R180" s="487"/>
      <c r="S180" s="487"/>
      <c r="T180" s="487"/>
      <c r="U180" s="487"/>
      <c r="V180" s="487"/>
      <c r="W180" s="487"/>
      <c r="X180" s="487"/>
      <c r="Y180" s="394"/>
      <c r="Z180" s="394"/>
      <c r="AA180" s="395"/>
    </row>
    <row r="181" spans="1:27" ht="39" customHeight="1" x14ac:dyDescent="0.4">
      <c r="A181" s="269"/>
      <c r="B181" s="331" t="s">
        <v>320</v>
      </c>
      <c r="C181" s="486" t="s">
        <v>447</v>
      </c>
      <c r="D181" s="486"/>
      <c r="E181" s="486"/>
      <c r="F181" s="486"/>
      <c r="G181" s="486"/>
      <c r="H181" s="486"/>
      <c r="I181" s="486"/>
      <c r="J181" s="486"/>
      <c r="K181" s="486"/>
      <c r="L181" s="486"/>
      <c r="M181" s="486"/>
      <c r="N181" s="486"/>
      <c r="O181" s="486"/>
      <c r="P181" s="486"/>
      <c r="Q181" s="486"/>
      <c r="R181" s="486"/>
      <c r="S181" s="486"/>
      <c r="T181" s="486"/>
      <c r="U181" s="486"/>
      <c r="V181" s="486"/>
      <c r="W181" s="486"/>
      <c r="X181" s="486"/>
      <c r="Y181" s="400"/>
      <c r="Z181" s="400"/>
      <c r="AA181" s="401"/>
    </row>
    <row r="182" spans="1:27" ht="39" customHeight="1" x14ac:dyDescent="0.4">
      <c r="A182" s="269"/>
      <c r="B182" s="331" t="s">
        <v>319</v>
      </c>
      <c r="C182" s="486" t="s">
        <v>446</v>
      </c>
      <c r="D182" s="486"/>
      <c r="E182" s="486"/>
      <c r="F182" s="486"/>
      <c r="G182" s="486"/>
      <c r="H182" s="486"/>
      <c r="I182" s="486"/>
      <c r="J182" s="486"/>
      <c r="K182" s="486"/>
      <c r="L182" s="486"/>
      <c r="M182" s="486"/>
      <c r="N182" s="486"/>
      <c r="O182" s="486"/>
      <c r="P182" s="486"/>
      <c r="Q182" s="486"/>
      <c r="R182" s="486"/>
      <c r="S182" s="486"/>
      <c r="T182" s="486"/>
      <c r="U182" s="486"/>
      <c r="V182" s="486"/>
      <c r="W182" s="486"/>
      <c r="X182" s="486"/>
      <c r="Y182" s="400"/>
      <c r="Z182" s="400"/>
      <c r="AA182" s="401"/>
    </row>
    <row r="183" spans="1:27" ht="63" customHeight="1" x14ac:dyDescent="0.4">
      <c r="A183" s="269"/>
      <c r="B183" s="340" t="s">
        <v>338</v>
      </c>
      <c r="C183" s="399" t="s">
        <v>445</v>
      </c>
      <c r="D183" s="399"/>
      <c r="E183" s="399"/>
      <c r="F183" s="399"/>
      <c r="G183" s="399"/>
      <c r="H183" s="399"/>
      <c r="I183" s="399"/>
      <c r="J183" s="399"/>
      <c r="K183" s="399"/>
      <c r="L183" s="399"/>
      <c r="M183" s="399"/>
      <c r="N183" s="399"/>
      <c r="O183" s="399"/>
      <c r="P183" s="399"/>
      <c r="Q183" s="399"/>
      <c r="R183" s="399"/>
      <c r="S183" s="399"/>
      <c r="T183" s="399"/>
      <c r="U183" s="399"/>
      <c r="V183" s="399"/>
      <c r="W183" s="399"/>
      <c r="X183" s="399"/>
      <c r="Y183" s="400"/>
      <c r="Z183" s="400"/>
      <c r="AA183" s="401"/>
    </row>
    <row r="184" spans="1:27" s="304" customFormat="1" ht="63" customHeight="1" thickBot="1" x14ac:dyDescent="0.45">
      <c r="A184" s="303"/>
      <c r="B184" s="341" t="s">
        <v>280</v>
      </c>
      <c r="C184" s="488" t="s">
        <v>444</v>
      </c>
      <c r="D184" s="488"/>
      <c r="E184" s="488"/>
      <c r="F184" s="488"/>
      <c r="G184" s="488"/>
      <c r="H184" s="488"/>
      <c r="I184" s="488"/>
      <c r="J184" s="488"/>
      <c r="K184" s="488"/>
      <c r="L184" s="488"/>
      <c r="M184" s="488"/>
      <c r="N184" s="488"/>
      <c r="O184" s="488"/>
      <c r="P184" s="488"/>
      <c r="Q184" s="488"/>
      <c r="R184" s="488"/>
      <c r="S184" s="488"/>
      <c r="T184" s="488"/>
      <c r="U184" s="488"/>
      <c r="V184" s="488"/>
      <c r="W184" s="488"/>
      <c r="X184" s="488"/>
      <c r="Y184" s="397"/>
      <c r="Z184" s="397"/>
      <c r="AA184" s="398"/>
    </row>
    <row r="185" spans="1:27" ht="20.25" customHeight="1" thickBot="1" x14ac:dyDescent="0.45">
      <c r="A185" s="270" t="s">
        <v>443</v>
      </c>
      <c r="C185" s="287"/>
      <c r="D185" s="287"/>
      <c r="E185" s="287"/>
      <c r="F185" s="287"/>
      <c r="G185" s="287"/>
      <c r="H185" s="287"/>
      <c r="I185" s="287"/>
    </row>
    <row r="186" spans="1:27" ht="193.5" customHeight="1" x14ac:dyDescent="0.4">
      <c r="A186" s="269"/>
      <c r="B186" s="330" t="s">
        <v>260</v>
      </c>
      <c r="C186" s="408" t="s">
        <v>685</v>
      </c>
      <c r="D186" s="408"/>
      <c r="E186" s="408"/>
      <c r="F186" s="408"/>
      <c r="G186" s="408"/>
      <c r="H186" s="408"/>
      <c r="I186" s="408"/>
      <c r="J186" s="408"/>
      <c r="K186" s="408"/>
      <c r="L186" s="408"/>
      <c r="M186" s="408"/>
      <c r="N186" s="408"/>
      <c r="O186" s="408"/>
      <c r="P186" s="408"/>
      <c r="Q186" s="408"/>
      <c r="R186" s="408"/>
      <c r="S186" s="408"/>
      <c r="T186" s="408"/>
      <c r="U186" s="408"/>
      <c r="V186" s="408"/>
      <c r="W186" s="408"/>
      <c r="X186" s="408"/>
      <c r="Y186" s="394"/>
      <c r="Z186" s="394"/>
      <c r="AA186" s="395"/>
    </row>
    <row r="187" spans="1:27" ht="50.25" customHeight="1" x14ac:dyDescent="0.4">
      <c r="A187" s="278"/>
      <c r="B187" s="331" t="s">
        <v>267</v>
      </c>
      <c r="C187" s="399" t="s">
        <v>442</v>
      </c>
      <c r="D187" s="399"/>
      <c r="E187" s="399"/>
      <c r="F187" s="399"/>
      <c r="G187" s="399"/>
      <c r="H187" s="399"/>
      <c r="I187" s="399"/>
      <c r="J187" s="399"/>
      <c r="K187" s="399"/>
      <c r="L187" s="399"/>
      <c r="M187" s="399"/>
      <c r="N187" s="399"/>
      <c r="O187" s="399"/>
      <c r="P187" s="399"/>
      <c r="Q187" s="399"/>
      <c r="R187" s="399"/>
      <c r="S187" s="399"/>
      <c r="T187" s="399"/>
      <c r="U187" s="399"/>
      <c r="V187" s="399"/>
      <c r="W187" s="399"/>
      <c r="X187" s="399"/>
      <c r="Y187" s="400"/>
      <c r="Z187" s="400"/>
      <c r="AA187" s="401"/>
    </row>
    <row r="188" spans="1:27" ht="50.25" customHeight="1" thickBot="1" x14ac:dyDescent="0.45">
      <c r="A188" s="269"/>
      <c r="B188" s="329" t="s">
        <v>265</v>
      </c>
      <c r="C188" s="396" t="s">
        <v>441</v>
      </c>
      <c r="D188" s="396"/>
      <c r="E188" s="396"/>
      <c r="F188" s="396"/>
      <c r="G188" s="396"/>
      <c r="H188" s="396"/>
      <c r="I188" s="396"/>
      <c r="J188" s="396"/>
      <c r="K188" s="396"/>
      <c r="L188" s="396"/>
      <c r="M188" s="396"/>
      <c r="N188" s="396"/>
      <c r="O188" s="396"/>
      <c r="P188" s="396"/>
      <c r="Q188" s="396"/>
      <c r="R188" s="396"/>
      <c r="S188" s="396"/>
      <c r="T188" s="396"/>
      <c r="U188" s="396"/>
      <c r="V188" s="396"/>
      <c r="W188" s="396"/>
      <c r="X188" s="396"/>
      <c r="Y188" s="397"/>
      <c r="Z188" s="397"/>
      <c r="AA188" s="398"/>
    </row>
    <row r="189" spans="1:27" ht="20.25" customHeight="1" thickBot="1" x14ac:dyDescent="0.45">
      <c r="A189" s="301" t="s">
        <v>440</v>
      </c>
      <c r="C189" s="287"/>
      <c r="D189" s="287"/>
      <c r="E189" s="287"/>
      <c r="F189" s="287"/>
      <c r="G189" s="287"/>
      <c r="H189" s="287"/>
      <c r="I189" s="287"/>
      <c r="Q189" s="270"/>
      <c r="R189" s="270"/>
    </row>
    <row r="190" spans="1:27" ht="53.25" customHeight="1" x14ac:dyDescent="0.4">
      <c r="A190" s="269"/>
      <c r="B190" s="330" t="s">
        <v>260</v>
      </c>
      <c r="C190" s="408" t="s">
        <v>439</v>
      </c>
      <c r="D190" s="408"/>
      <c r="E190" s="408"/>
      <c r="F190" s="408"/>
      <c r="G190" s="408"/>
      <c r="H190" s="408"/>
      <c r="I190" s="408"/>
      <c r="J190" s="408"/>
      <c r="K190" s="408"/>
      <c r="L190" s="408"/>
      <c r="M190" s="408"/>
      <c r="N190" s="408"/>
      <c r="O190" s="408"/>
      <c r="P190" s="408"/>
      <c r="Q190" s="408"/>
      <c r="R190" s="408"/>
      <c r="S190" s="408"/>
      <c r="T190" s="408"/>
      <c r="U190" s="408"/>
      <c r="V190" s="408"/>
      <c r="W190" s="408"/>
      <c r="X190" s="408"/>
      <c r="Y190" s="394"/>
      <c r="Z190" s="394"/>
      <c r="AA190" s="395"/>
    </row>
    <row r="191" spans="1:27" ht="39.75" customHeight="1" x14ac:dyDescent="0.4">
      <c r="A191" s="269"/>
      <c r="B191" s="331" t="s">
        <v>267</v>
      </c>
      <c r="C191" s="399" t="s">
        <v>438</v>
      </c>
      <c r="D191" s="399"/>
      <c r="E191" s="399"/>
      <c r="F191" s="399"/>
      <c r="G191" s="399"/>
      <c r="H191" s="399"/>
      <c r="I191" s="399"/>
      <c r="J191" s="399"/>
      <c r="K191" s="399"/>
      <c r="L191" s="399"/>
      <c r="M191" s="399"/>
      <c r="N191" s="399"/>
      <c r="O191" s="399"/>
      <c r="P191" s="399"/>
      <c r="Q191" s="399"/>
      <c r="R191" s="399"/>
      <c r="S191" s="399"/>
      <c r="T191" s="399"/>
      <c r="U191" s="399"/>
      <c r="V191" s="399"/>
      <c r="W191" s="399"/>
      <c r="X191" s="399"/>
      <c r="Y191" s="400"/>
      <c r="Z191" s="400"/>
      <c r="AA191" s="401"/>
    </row>
    <row r="192" spans="1:27" ht="39.75" customHeight="1" thickBot="1" x14ac:dyDescent="0.45">
      <c r="A192" s="269"/>
      <c r="B192" s="329" t="s">
        <v>265</v>
      </c>
      <c r="C192" s="402" t="s">
        <v>437</v>
      </c>
      <c r="D192" s="402"/>
      <c r="E192" s="402"/>
      <c r="F192" s="402"/>
      <c r="G192" s="402"/>
      <c r="H192" s="402"/>
      <c r="I192" s="402"/>
      <c r="J192" s="402"/>
      <c r="K192" s="402"/>
      <c r="L192" s="402"/>
      <c r="M192" s="402"/>
      <c r="N192" s="402"/>
      <c r="O192" s="402"/>
      <c r="P192" s="402"/>
      <c r="Q192" s="402"/>
      <c r="R192" s="402"/>
      <c r="S192" s="402"/>
      <c r="T192" s="402"/>
      <c r="U192" s="402"/>
      <c r="V192" s="402"/>
      <c r="W192" s="402"/>
      <c r="X192" s="402"/>
      <c r="Y192" s="397"/>
      <c r="Z192" s="397"/>
      <c r="AA192" s="398"/>
    </row>
    <row r="193" spans="1:27" ht="20.25" customHeight="1" thickBot="1" x14ac:dyDescent="0.45">
      <c r="A193" s="270" t="s">
        <v>436</v>
      </c>
      <c r="C193" s="287"/>
      <c r="D193" s="287"/>
      <c r="E193" s="287"/>
      <c r="F193" s="287"/>
      <c r="G193" s="287"/>
      <c r="H193" s="287"/>
      <c r="I193" s="287"/>
    </row>
    <row r="194" spans="1:27" ht="60" customHeight="1" x14ac:dyDescent="0.4">
      <c r="A194" s="269"/>
      <c r="B194" s="330" t="s">
        <v>260</v>
      </c>
      <c r="C194" s="408" t="s">
        <v>435</v>
      </c>
      <c r="D194" s="408"/>
      <c r="E194" s="408"/>
      <c r="F194" s="408"/>
      <c r="G194" s="408"/>
      <c r="H194" s="408"/>
      <c r="I194" s="408"/>
      <c r="J194" s="408"/>
      <c r="K194" s="408"/>
      <c r="L194" s="408"/>
      <c r="M194" s="408"/>
      <c r="N194" s="408"/>
      <c r="O194" s="408"/>
      <c r="P194" s="408"/>
      <c r="Q194" s="408"/>
      <c r="R194" s="408"/>
      <c r="S194" s="408"/>
      <c r="T194" s="408"/>
      <c r="U194" s="408"/>
      <c r="V194" s="408"/>
      <c r="W194" s="408"/>
      <c r="X194" s="408"/>
      <c r="Y194" s="394"/>
      <c r="Z194" s="394"/>
      <c r="AA194" s="395"/>
    </row>
    <row r="195" spans="1:27" ht="37.5" customHeight="1" thickBot="1" x14ac:dyDescent="0.45">
      <c r="A195" s="269"/>
      <c r="B195" s="329" t="s">
        <v>267</v>
      </c>
      <c r="C195" s="402" t="s">
        <v>434</v>
      </c>
      <c r="D195" s="402"/>
      <c r="E195" s="402"/>
      <c r="F195" s="402"/>
      <c r="G195" s="402"/>
      <c r="H195" s="402"/>
      <c r="I195" s="402"/>
      <c r="J195" s="402"/>
      <c r="K195" s="402"/>
      <c r="L195" s="402"/>
      <c r="M195" s="402"/>
      <c r="N195" s="402"/>
      <c r="O195" s="402"/>
      <c r="P195" s="402"/>
      <c r="Q195" s="402"/>
      <c r="R195" s="402"/>
      <c r="S195" s="402"/>
      <c r="T195" s="402"/>
      <c r="U195" s="402"/>
      <c r="V195" s="402"/>
      <c r="W195" s="402"/>
      <c r="X195" s="402"/>
      <c r="Y195" s="397"/>
      <c r="Z195" s="397"/>
      <c r="AA195" s="398"/>
    </row>
    <row r="196" spans="1:27" ht="20.25" customHeight="1" thickBot="1" x14ac:dyDescent="0.45">
      <c r="A196" s="270" t="s">
        <v>433</v>
      </c>
      <c r="C196" s="287"/>
      <c r="D196" s="287"/>
      <c r="E196" s="287"/>
      <c r="F196" s="287"/>
      <c r="G196" s="287"/>
      <c r="H196" s="287"/>
      <c r="I196" s="287"/>
    </row>
    <row r="197" spans="1:27" ht="49.5" customHeight="1" x14ac:dyDescent="0.4">
      <c r="A197" s="269"/>
      <c r="B197" s="330" t="s">
        <v>260</v>
      </c>
      <c r="C197" s="408" t="s">
        <v>432</v>
      </c>
      <c r="D197" s="408"/>
      <c r="E197" s="408"/>
      <c r="F197" s="408"/>
      <c r="G197" s="408"/>
      <c r="H197" s="408"/>
      <c r="I197" s="408"/>
      <c r="J197" s="408"/>
      <c r="K197" s="408"/>
      <c r="L197" s="408"/>
      <c r="M197" s="408"/>
      <c r="N197" s="408"/>
      <c r="O197" s="408"/>
      <c r="P197" s="408"/>
      <c r="Q197" s="408"/>
      <c r="R197" s="408"/>
      <c r="S197" s="408"/>
      <c r="T197" s="408"/>
      <c r="U197" s="408"/>
      <c r="V197" s="408"/>
      <c r="W197" s="408"/>
      <c r="X197" s="408"/>
      <c r="Y197" s="394"/>
      <c r="Z197" s="394"/>
      <c r="AA197" s="395"/>
    </row>
    <row r="198" spans="1:27" ht="49.5" customHeight="1" x14ac:dyDescent="0.4">
      <c r="A198" s="269"/>
      <c r="B198" s="331" t="s">
        <v>267</v>
      </c>
      <c r="C198" s="399" t="s">
        <v>431</v>
      </c>
      <c r="D198" s="399"/>
      <c r="E198" s="399"/>
      <c r="F198" s="399"/>
      <c r="G198" s="399"/>
      <c r="H198" s="399"/>
      <c r="I198" s="399"/>
      <c r="J198" s="399"/>
      <c r="K198" s="399"/>
      <c r="L198" s="399"/>
      <c r="M198" s="399"/>
      <c r="N198" s="399"/>
      <c r="O198" s="399"/>
      <c r="P198" s="399"/>
      <c r="Q198" s="399"/>
      <c r="R198" s="399"/>
      <c r="S198" s="399"/>
      <c r="T198" s="399"/>
      <c r="U198" s="399"/>
      <c r="V198" s="399"/>
      <c r="W198" s="399"/>
      <c r="X198" s="399"/>
      <c r="Y198" s="400"/>
      <c r="Z198" s="400"/>
      <c r="AA198" s="401"/>
    </row>
    <row r="199" spans="1:27" ht="49.5" customHeight="1" thickBot="1" x14ac:dyDescent="0.45">
      <c r="A199" s="269"/>
      <c r="B199" s="329" t="s">
        <v>265</v>
      </c>
      <c r="C199" s="402" t="s">
        <v>430</v>
      </c>
      <c r="D199" s="402"/>
      <c r="E199" s="402"/>
      <c r="F199" s="402"/>
      <c r="G199" s="402"/>
      <c r="H199" s="402"/>
      <c r="I199" s="402"/>
      <c r="J199" s="402"/>
      <c r="K199" s="402"/>
      <c r="L199" s="402"/>
      <c r="M199" s="402"/>
      <c r="N199" s="402"/>
      <c r="O199" s="402"/>
      <c r="P199" s="402"/>
      <c r="Q199" s="402"/>
      <c r="R199" s="402"/>
      <c r="S199" s="402"/>
      <c r="T199" s="402"/>
      <c r="U199" s="402"/>
      <c r="V199" s="402"/>
      <c r="W199" s="402"/>
      <c r="X199" s="402"/>
      <c r="Y199" s="397"/>
      <c r="Z199" s="397"/>
      <c r="AA199" s="398"/>
    </row>
    <row r="200" spans="1:27" ht="20.25" customHeight="1" thickBot="1" x14ac:dyDescent="0.45">
      <c r="A200" s="301"/>
      <c r="B200" s="305" t="s">
        <v>429</v>
      </c>
      <c r="C200" s="287"/>
      <c r="D200" s="287"/>
      <c r="E200" s="287"/>
      <c r="F200" s="287"/>
      <c r="G200" s="287"/>
      <c r="H200" s="287"/>
      <c r="I200" s="287"/>
    </row>
    <row r="201" spans="1:27" ht="87" customHeight="1" x14ac:dyDescent="0.4">
      <c r="A201" s="269"/>
      <c r="B201" s="328" t="s">
        <v>338</v>
      </c>
      <c r="C201" s="489" t="s">
        <v>428</v>
      </c>
      <c r="D201" s="490"/>
      <c r="E201" s="490"/>
      <c r="F201" s="490"/>
      <c r="G201" s="490"/>
      <c r="H201" s="490"/>
      <c r="I201" s="490"/>
      <c r="J201" s="490"/>
      <c r="K201" s="490"/>
      <c r="L201" s="490"/>
      <c r="M201" s="490"/>
      <c r="N201" s="490"/>
      <c r="O201" s="490"/>
      <c r="P201" s="490"/>
      <c r="Q201" s="490"/>
      <c r="R201" s="490"/>
      <c r="S201" s="490"/>
      <c r="T201" s="490"/>
      <c r="U201" s="490"/>
      <c r="V201" s="490"/>
      <c r="W201" s="490"/>
      <c r="X201" s="491"/>
      <c r="Y201" s="394"/>
      <c r="Z201" s="394"/>
      <c r="AA201" s="395"/>
    </row>
    <row r="202" spans="1:27" ht="37.5" customHeight="1" x14ac:dyDescent="0.4">
      <c r="A202" s="269"/>
      <c r="B202" s="337" t="s">
        <v>318</v>
      </c>
      <c r="C202" s="492" t="s">
        <v>427</v>
      </c>
      <c r="D202" s="493"/>
      <c r="E202" s="493"/>
      <c r="F202" s="493"/>
      <c r="G202" s="493"/>
      <c r="H202" s="493"/>
      <c r="I202" s="493"/>
      <c r="J202" s="493"/>
      <c r="K202" s="493"/>
      <c r="L202" s="493"/>
      <c r="M202" s="493"/>
      <c r="N202" s="493"/>
      <c r="O202" s="493"/>
      <c r="P202" s="493"/>
      <c r="Q202" s="493"/>
      <c r="R202" s="493"/>
      <c r="S202" s="493"/>
      <c r="T202" s="493"/>
      <c r="U202" s="493"/>
      <c r="V202" s="493"/>
      <c r="W202" s="493"/>
      <c r="X202" s="494"/>
      <c r="Y202" s="400"/>
      <c r="Z202" s="400"/>
      <c r="AA202" s="401"/>
    </row>
    <row r="203" spans="1:27" ht="37.5" customHeight="1" x14ac:dyDescent="0.4">
      <c r="A203" s="269"/>
      <c r="B203" s="337" t="s">
        <v>355</v>
      </c>
      <c r="C203" s="492" t="s">
        <v>426</v>
      </c>
      <c r="D203" s="493"/>
      <c r="E203" s="493"/>
      <c r="F203" s="493"/>
      <c r="G203" s="493"/>
      <c r="H203" s="493"/>
      <c r="I203" s="493"/>
      <c r="J203" s="493"/>
      <c r="K203" s="493"/>
      <c r="L203" s="493"/>
      <c r="M203" s="493"/>
      <c r="N203" s="493"/>
      <c r="O203" s="493"/>
      <c r="P203" s="493"/>
      <c r="Q203" s="493"/>
      <c r="R203" s="493"/>
      <c r="S203" s="493"/>
      <c r="T203" s="493"/>
      <c r="U203" s="493"/>
      <c r="V203" s="493"/>
      <c r="W203" s="493"/>
      <c r="X203" s="494"/>
      <c r="Y203" s="400"/>
      <c r="Z203" s="400"/>
      <c r="AA203" s="401"/>
    </row>
    <row r="204" spans="1:27" ht="37.5" customHeight="1" thickBot="1" x14ac:dyDescent="0.45">
      <c r="A204" s="269"/>
      <c r="B204" s="329" t="s">
        <v>315</v>
      </c>
      <c r="C204" s="495" t="s">
        <v>425</v>
      </c>
      <c r="D204" s="496"/>
      <c r="E204" s="496"/>
      <c r="F204" s="496"/>
      <c r="G204" s="496"/>
      <c r="H204" s="496"/>
      <c r="I204" s="496"/>
      <c r="J204" s="496"/>
      <c r="K204" s="496"/>
      <c r="L204" s="496"/>
      <c r="M204" s="496"/>
      <c r="N204" s="496"/>
      <c r="O204" s="496"/>
      <c r="P204" s="496"/>
      <c r="Q204" s="496"/>
      <c r="R204" s="496"/>
      <c r="S204" s="496"/>
      <c r="T204" s="496"/>
      <c r="U204" s="496"/>
      <c r="V204" s="496"/>
      <c r="W204" s="496"/>
      <c r="X204" s="497"/>
      <c r="Y204" s="397"/>
      <c r="Z204" s="397"/>
      <c r="AA204" s="398"/>
    </row>
    <row r="205" spans="1:27" ht="20.25" customHeight="1" thickBot="1" x14ac:dyDescent="0.45">
      <c r="A205" s="270" t="s">
        <v>424</v>
      </c>
      <c r="B205" s="269"/>
      <c r="C205" s="269"/>
      <c r="D205" s="269"/>
      <c r="E205" s="269"/>
      <c r="F205" s="269"/>
      <c r="G205" s="269"/>
      <c r="H205" s="269"/>
      <c r="I205" s="269"/>
      <c r="J205" s="269"/>
      <c r="K205" s="269"/>
      <c r="L205" s="269"/>
      <c r="M205" s="269"/>
      <c r="N205" s="269"/>
      <c r="O205" s="269"/>
      <c r="P205" s="269"/>
    </row>
    <row r="206" spans="1:27" ht="30.75" customHeight="1" x14ac:dyDescent="0.4">
      <c r="A206" s="269"/>
      <c r="B206" s="330" t="s">
        <v>260</v>
      </c>
      <c r="C206" s="408" t="s">
        <v>423</v>
      </c>
      <c r="D206" s="408"/>
      <c r="E206" s="408"/>
      <c r="F206" s="408"/>
      <c r="G206" s="408"/>
      <c r="H206" s="408"/>
      <c r="I206" s="408"/>
      <c r="J206" s="408"/>
      <c r="K206" s="408"/>
      <c r="L206" s="408"/>
      <c r="M206" s="408"/>
      <c r="N206" s="408"/>
      <c r="O206" s="408"/>
      <c r="P206" s="408"/>
      <c r="Q206" s="408"/>
      <c r="R206" s="408"/>
      <c r="S206" s="408"/>
      <c r="T206" s="408"/>
      <c r="U206" s="408"/>
      <c r="V206" s="408"/>
      <c r="W206" s="408"/>
      <c r="X206" s="408"/>
      <c r="Y206" s="394"/>
      <c r="Z206" s="394"/>
      <c r="AA206" s="395"/>
    </row>
    <row r="207" spans="1:27" ht="30.75" customHeight="1" x14ac:dyDescent="0.4">
      <c r="A207" s="269"/>
      <c r="B207" s="331" t="s">
        <v>267</v>
      </c>
      <c r="C207" s="399" t="s">
        <v>422</v>
      </c>
      <c r="D207" s="399"/>
      <c r="E207" s="399"/>
      <c r="F207" s="399"/>
      <c r="G207" s="399"/>
      <c r="H207" s="399"/>
      <c r="I207" s="399"/>
      <c r="J207" s="399"/>
      <c r="K207" s="399"/>
      <c r="L207" s="399"/>
      <c r="M207" s="399"/>
      <c r="N207" s="399"/>
      <c r="O207" s="399"/>
      <c r="P207" s="399"/>
      <c r="Q207" s="399"/>
      <c r="R207" s="399"/>
      <c r="S207" s="399"/>
      <c r="T207" s="399"/>
      <c r="U207" s="399"/>
      <c r="V207" s="399"/>
      <c r="W207" s="399"/>
      <c r="X207" s="399"/>
      <c r="Y207" s="400"/>
      <c r="Z207" s="400"/>
      <c r="AA207" s="401"/>
    </row>
    <row r="208" spans="1:27" ht="30.75" customHeight="1" thickBot="1" x14ac:dyDescent="0.45">
      <c r="A208" s="269"/>
      <c r="B208" s="329" t="s">
        <v>265</v>
      </c>
      <c r="C208" s="402" t="s">
        <v>421</v>
      </c>
      <c r="D208" s="402"/>
      <c r="E208" s="402"/>
      <c r="F208" s="402"/>
      <c r="G208" s="402"/>
      <c r="H208" s="402"/>
      <c r="I208" s="402"/>
      <c r="J208" s="402"/>
      <c r="K208" s="402"/>
      <c r="L208" s="402"/>
      <c r="M208" s="402"/>
      <c r="N208" s="402"/>
      <c r="O208" s="402"/>
      <c r="P208" s="402"/>
      <c r="Q208" s="402"/>
      <c r="R208" s="402"/>
      <c r="S208" s="402"/>
      <c r="T208" s="402"/>
      <c r="U208" s="402"/>
      <c r="V208" s="402"/>
      <c r="W208" s="402"/>
      <c r="X208" s="402"/>
      <c r="Y208" s="397"/>
      <c r="Z208" s="397"/>
      <c r="AA208" s="398"/>
    </row>
    <row r="209" spans="1:27" ht="20.25" customHeight="1" thickBot="1" x14ac:dyDescent="0.45">
      <c r="A209" s="270" t="s">
        <v>420</v>
      </c>
      <c r="C209" s="287"/>
      <c r="D209" s="287"/>
      <c r="E209" s="287"/>
      <c r="F209" s="287"/>
      <c r="G209" s="287"/>
      <c r="H209" s="287"/>
      <c r="I209" s="287"/>
    </row>
    <row r="210" spans="1:27" ht="50.25" customHeight="1" thickBot="1" x14ac:dyDescent="0.45">
      <c r="A210" s="269"/>
      <c r="B210" s="336" t="s">
        <v>260</v>
      </c>
      <c r="C210" s="475" t="s">
        <v>419</v>
      </c>
      <c r="D210" s="475"/>
      <c r="E210" s="475"/>
      <c r="F210" s="475"/>
      <c r="G210" s="475"/>
      <c r="H210" s="475"/>
      <c r="I210" s="475"/>
      <c r="J210" s="475"/>
      <c r="K210" s="475"/>
      <c r="L210" s="475"/>
      <c r="M210" s="475"/>
      <c r="N210" s="475"/>
      <c r="O210" s="475"/>
      <c r="P210" s="475"/>
      <c r="Q210" s="475"/>
      <c r="R210" s="475"/>
      <c r="S210" s="475"/>
      <c r="T210" s="475"/>
      <c r="U210" s="475"/>
      <c r="V210" s="475"/>
      <c r="W210" s="475"/>
      <c r="X210" s="475"/>
      <c r="Y210" s="463"/>
      <c r="Z210" s="463"/>
      <c r="AA210" s="464"/>
    </row>
    <row r="211" spans="1:27" ht="20.25" customHeight="1" thickBot="1" x14ac:dyDescent="0.45">
      <c r="A211" s="270" t="s">
        <v>418</v>
      </c>
      <c r="C211" s="287"/>
      <c r="D211" s="287"/>
      <c r="E211" s="287"/>
      <c r="F211" s="287"/>
      <c r="G211" s="287"/>
      <c r="H211" s="287"/>
      <c r="I211" s="287"/>
    </row>
    <row r="212" spans="1:27" ht="41.25" customHeight="1" x14ac:dyDescent="0.4">
      <c r="A212" s="269"/>
      <c r="B212" s="330" t="s">
        <v>260</v>
      </c>
      <c r="C212" s="408" t="s">
        <v>417</v>
      </c>
      <c r="D212" s="408"/>
      <c r="E212" s="408"/>
      <c r="F212" s="408"/>
      <c r="G212" s="408"/>
      <c r="H212" s="408"/>
      <c r="I212" s="408"/>
      <c r="J212" s="408"/>
      <c r="K212" s="408"/>
      <c r="L212" s="408"/>
      <c r="M212" s="408"/>
      <c r="N212" s="408"/>
      <c r="O212" s="408"/>
      <c r="P212" s="408"/>
      <c r="Q212" s="408"/>
      <c r="R212" s="408"/>
      <c r="S212" s="408"/>
      <c r="T212" s="408"/>
      <c r="U212" s="408"/>
      <c r="V212" s="408"/>
      <c r="W212" s="408"/>
      <c r="X212" s="408"/>
      <c r="Y212" s="394"/>
      <c r="Z212" s="394"/>
      <c r="AA212" s="395"/>
    </row>
    <row r="213" spans="1:27" ht="41.25" customHeight="1" x14ac:dyDescent="0.4">
      <c r="A213" s="269"/>
      <c r="B213" s="331" t="s">
        <v>267</v>
      </c>
      <c r="C213" s="399" t="s">
        <v>416</v>
      </c>
      <c r="D213" s="399"/>
      <c r="E213" s="399"/>
      <c r="F213" s="399"/>
      <c r="G213" s="399"/>
      <c r="H213" s="399"/>
      <c r="I213" s="399"/>
      <c r="J213" s="399"/>
      <c r="K213" s="399"/>
      <c r="L213" s="399"/>
      <c r="M213" s="399"/>
      <c r="N213" s="399"/>
      <c r="O213" s="399"/>
      <c r="P213" s="399"/>
      <c r="Q213" s="399"/>
      <c r="R213" s="399"/>
      <c r="S213" s="399"/>
      <c r="T213" s="399"/>
      <c r="U213" s="399"/>
      <c r="V213" s="399"/>
      <c r="W213" s="399"/>
      <c r="X213" s="399"/>
      <c r="Y213" s="400"/>
      <c r="Z213" s="400"/>
      <c r="AA213" s="401"/>
    </row>
    <row r="214" spans="1:27" ht="41.25" customHeight="1" thickBot="1" x14ac:dyDescent="0.45">
      <c r="A214" s="269"/>
      <c r="B214" s="329" t="s">
        <v>265</v>
      </c>
      <c r="C214" s="402" t="s">
        <v>415</v>
      </c>
      <c r="D214" s="402"/>
      <c r="E214" s="402"/>
      <c r="F214" s="402"/>
      <c r="G214" s="402"/>
      <c r="H214" s="402"/>
      <c r="I214" s="402"/>
      <c r="J214" s="402"/>
      <c r="K214" s="402"/>
      <c r="L214" s="402"/>
      <c r="M214" s="402"/>
      <c r="N214" s="402"/>
      <c r="O214" s="402"/>
      <c r="P214" s="402"/>
      <c r="Q214" s="402"/>
      <c r="R214" s="402"/>
      <c r="S214" s="402"/>
      <c r="T214" s="402"/>
      <c r="U214" s="402"/>
      <c r="V214" s="402"/>
      <c r="W214" s="402"/>
      <c r="X214" s="402"/>
      <c r="Y214" s="397"/>
      <c r="Z214" s="397"/>
      <c r="AA214" s="398"/>
    </row>
    <row r="215" spans="1:27" ht="20.25" customHeight="1" thickBot="1" x14ac:dyDescent="0.45">
      <c r="A215" s="270" t="s">
        <v>414</v>
      </c>
      <c r="C215" s="287"/>
      <c r="D215" s="287"/>
      <c r="E215" s="287"/>
      <c r="F215" s="287"/>
      <c r="G215" s="287"/>
      <c r="H215" s="287"/>
      <c r="I215" s="287"/>
    </row>
    <row r="216" spans="1:27" ht="40.5" customHeight="1" thickBot="1" x14ac:dyDescent="0.45">
      <c r="A216" s="269"/>
      <c r="B216" s="336" t="s">
        <v>260</v>
      </c>
      <c r="C216" s="475" t="s">
        <v>413</v>
      </c>
      <c r="D216" s="475"/>
      <c r="E216" s="475"/>
      <c r="F216" s="475"/>
      <c r="G216" s="475"/>
      <c r="H216" s="475"/>
      <c r="I216" s="475"/>
      <c r="J216" s="475"/>
      <c r="K216" s="475"/>
      <c r="L216" s="475"/>
      <c r="M216" s="475"/>
      <c r="N216" s="475"/>
      <c r="O216" s="475"/>
      <c r="P216" s="475"/>
      <c r="Q216" s="475"/>
      <c r="R216" s="475"/>
      <c r="S216" s="475"/>
      <c r="T216" s="475"/>
      <c r="U216" s="475"/>
      <c r="V216" s="475"/>
      <c r="W216" s="475"/>
      <c r="X216" s="475"/>
      <c r="Y216" s="463"/>
      <c r="Z216" s="463"/>
      <c r="AA216" s="464"/>
    </row>
    <row r="217" spans="1:27" ht="20.25" customHeight="1" thickBot="1" x14ac:dyDescent="0.45">
      <c r="A217" s="270" t="s">
        <v>412</v>
      </c>
      <c r="C217" s="287"/>
      <c r="D217" s="287"/>
      <c r="E217" s="287"/>
      <c r="F217" s="287"/>
      <c r="G217" s="287"/>
      <c r="H217" s="287"/>
      <c r="I217" s="287"/>
    </row>
    <row r="218" spans="1:27" ht="33.75" customHeight="1" x14ac:dyDescent="0.4">
      <c r="A218" s="269"/>
      <c r="B218" s="330" t="s">
        <v>260</v>
      </c>
      <c r="C218" s="408" t="s">
        <v>411</v>
      </c>
      <c r="D218" s="408"/>
      <c r="E218" s="408"/>
      <c r="F218" s="408"/>
      <c r="G218" s="408"/>
      <c r="H218" s="408"/>
      <c r="I218" s="408"/>
      <c r="J218" s="408"/>
      <c r="K218" s="408"/>
      <c r="L218" s="408"/>
      <c r="M218" s="408"/>
      <c r="N218" s="408"/>
      <c r="O218" s="408"/>
      <c r="P218" s="408"/>
      <c r="Q218" s="408"/>
      <c r="R218" s="408"/>
      <c r="S218" s="408"/>
      <c r="T218" s="408"/>
      <c r="U218" s="408"/>
      <c r="V218" s="408"/>
      <c r="W218" s="408"/>
      <c r="X218" s="408"/>
      <c r="Y218" s="394"/>
      <c r="Z218" s="394"/>
      <c r="AA218" s="395"/>
    </row>
    <row r="219" spans="1:27" ht="33.75" customHeight="1" thickBot="1" x14ac:dyDescent="0.45">
      <c r="A219" s="269"/>
      <c r="B219" s="329" t="s">
        <v>267</v>
      </c>
      <c r="C219" s="402" t="s">
        <v>410</v>
      </c>
      <c r="D219" s="402"/>
      <c r="E219" s="402"/>
      <c r="F219" s="402"/>
      <c r="G219" s="402"/>
      <c r="H219" s="402"/>
      <c r="I219" s="402"/>
      <c r="J219" s="402"/>
      <c r="K219" s="402"/>
      <c r="L219" s="402"/>
      <c r="M219" s="402"/>
      <c r="N219" s="402"/>
      <c r="O219" s="402"/>
      <c r="P219" s="402"/>
      <c r="Q219" s="402"/>
      <c r="R219" s="402"/>
      <c r="S219" s="402"/>
      <c r="T219" s="402"/>
      <c r="U219" s="402"/>
      <c r="V219" s="402"/>
      <c r="W219" s="402"/>
      <c r="X219" s="402"/>
      <c r="Y219" s="397"/>
      <c r="Z219" s="397"/>
      <c r="AA219" s="398"/>
    </row>
    <row r="220" spans="1:27" ht="20.25" customHeight="1" thickBot="1" x14ac:dyDescent="0.45">
      <c r="A220" s="270" t="s">
        <v>409</v>
      </c>
      <c r="C220" s="287"/>
      <c r="D220" s="287"/>
      <c r="E220" s="287"/>
      <c r="F220" s="287"/>
      <c r="G220" s="287"/>
      <c r="H220" s="287"/>
      <c r="I220" s="287"/>
    </row>
    <row r="221" spans="1:27" ht="51.75" customHeight="1" x14ac:dyDescent="0.4">
      <c r="A221" s="269"/>
      <c r="B221" s="330" t="s">
        <v>260</v>
      </c>
      <c r="C221" s="408" t="s">
        <v>408</v>
      </c>
      <c r="D221" s="408"/>
      <c r="E221" s="408"/>
      <c r="F221" s="408"/>
      <c r="G221" s="408"/>
      <c r="H221" s="408"/>
      <c r="I221" s="408"/>
      <c r="J221" s="408"/>
      <c r="K221" s="408"/>
      <c r="L221" s="408"/>
      <c r="M221" s="408"/>
      <c r="N221" s="408"/>
      <c r="O221" s="408"/>
      <c r="P221" s="408"/>
      <c r="Q221" s="408"/>
      <c r="R221" s="408"/>
      <c r="S221" s="408"/>
      <c r="T221" s="408"/>
      <c r="U221" s="408"/>
      <c r="V221" s="408"/>
      <c r="W221" s="408"/>
      <c r="X221" s="408"/>
      <c r="Y221" s="394"/>
      <c r="Z221" s="394"/>
      <c r="AA221" s="395"/>
    </row>
    <row r="222" spans="1:27" ht="51.75" customHeight="1" x14ac:dyDescent="0.4">
      <c r="A222" s="269"/>
      <c r="B222" s="331" t="s">
        <v>267</v>
      </c>
      <c r="C222" s="399" t="s">
        <v>407</v>
      </c>
      <c r="D222" s="399"/>
      <c r="E222" s="399"/>
      <c r="F222" s="399"/>
      <c r="G222" s="399"/>
      <c r="H222" s="399"/>
      <c r="I222" s="399"/>
      <c r="J222" s="399"/>
      <c r="K222" s="399"/>
      <c r="L222" s="399"/>
      <c r="M222" s="399"/>
      <c r="N222" s="399"/>
      <c r="O222" s="399"/>
      <c r="P222" s="399"/>
      <c r="Q222" s="399"/>
      <c r="R222" s="399"/>
      <c r="S222" s="399"/>
      <c r="T222" s="399"/>
      <c r="U222" s="399"/>
      <c r="V222" s="399"/>
      <c r="W222" s="399"/>
      <c r="X222" s="399"/>
      <c r="Y222" s="400"/>
      <c r="Z222" s="400"/>
      <c r="AA222" s="401"/>
    </row>
    <row r="223" spans="1:27" ht="54" customHeight="1" x14ac:dyDescent="0.4">
      <c r="A223" s="269"/>
      <c r="B223" s="331" t="s">
        <v>319</v>
      </c>
      <c r="C223" s="399" t="s">
        <v>406</v>
      </c>
      <c r="D223" s="399"/>
      <c r="E223" s="399"/>
      <c r="F223" s="399"/>
      <c r="G223" s="399"/>
      <c r="H223" s="399"/>
      <c r="I223" s="399"/>
      <c r="J223" s="399"/>
      <c r="K223" s="399"/>
      <c r="L223" s="399"/>
      <c r="M223" s="399"/>
      <c r="N223" s="399"/>
      <c r="O223" s="399"/>
      <c r="P223" s="399"/>
      <c r="Q223" s="399"/>
      <c r="R223" s="399"/>
      <c r="S223" s="399"/>
      <c r="T223" s="399"/>
      <c r="U223" s="399"/>
      <c r="V223" s="399"/>
      <c r="W223" s="399"/>
      <c r="X223" s="399"/>
      <c r="Y223" s="400"/>
      <c r="Z223" s="400"/>
      <c r="AA223" s="401"/>
    </row>
    <row r="224" spans="1:27" ht="102" customHeight="1" x14ac:dyDescent="0.4">
      <c r="A224" s="269"/>
      <c r="B224" s="331" t="s">
        <v>338</v>
      </c>
      <c r="C224" s="399" t="s">
        <v>405</v>
      </c>
      <c r="D224" s="399"/>
      <c r="E224" s="399"/>
      <c r="F224" s="399"/>
      <c r="G224" s="399"/>
      <c r="H224" s="399"/>
      <c r="I224" s="399"/>
      <c r="J224" s="399"/>
      <c r="K224" s="399"/>
      <c r="L224" s="399"/>
      <c r="M224" s="399"/>
      <c r="N224" s="399"/>
      <c r="O224" s="399"/>
      <c r="P224" s="399"/>
      <c r="Q224" s="399"/>
      <c r="R224" s="399"/>
      <c r="S224" s="399"/>
      <c r="T224" s="399"/>
      <c r="U224" s="399"/>
      <c r="V224" s="399"/>
      <c r="W224" s="399"/>
      <c r="X224" s="399"/>
      <c r="Y224" s="400"/>
      <c r="Z224" s="400"/>
      <c r="AA224" s="401"/>
    </row>
    <row r="225" spans="1:27" ht="51.75" customHeight="1" x14ac:dyDescent="0.4">
      <c r="A225" s="269"/>
      <c r="B225" s="331" t="s">
        <v>318</v>
      </c>
      <c r="C225" s="399" t="s">
        <v>686</v>
      </c>
      <c r="D225" s="399"/>
      <c r="E225" s="399"/>
      <c r="F225" s="399"/>
      <c r="G225" s="399"/>
      <c r="H225" s="399"/>
      <c r="I225" s="399"/>
      <c r="J225" s="399"/>
      <c r="K225" s="399"/>
      <c r="L225" s="399"/>
      <c r="M225" s="399"/>
      <c r="N225" s="399"/>
      <c r="O225" s="399"/>
      <c r="P225" s="399"/>
      <c r="Q225" s="399"/>
      <c r="R225" s="399"/>
      <c r="S225" s="399"/>
      <c r="T225" s="399"/>
      <c r="U225" s="399"/>
      <c r="V225" s="399"/>
      <c r="W225" s="399"/>
      <c r="X225" s="399"/>
      <c r="Y225" s="400"/>
      <c r="Z225" s="400"/>
      <c r="AA225" s="401"/>
    </row>
    <row r="226" spans="1:27" ht="51.75" customHeight="1" x14ac:dyDescent="0.4">
      <c r="A226" s="269"/>
      <c r="B226" s="331" t="s">
        <v>355</v>
      </c>
      <c r="C226" s="399" t="s">
        <v>687</v>
      </c>
      <c r="D226" s="399"/>
      <c r="E226" s="399"/>
      <c r="F226" s="399"/>
      <c r="G226" s="399"/>
      <c r="H226" s="399"/>
      <c r="I226" s="399"/>
      <c r="J226" s="399"/>
      <c r="K226" s="399"/>
      <c r="L226" s="399"/>
      <c r="M226" s="399"/>
      <c r="N226" s="399"/>
      <c r="O226" s="399"/>
      <c r="P226" s="399"/>
      <c r="Q226" s="399"/>
      <c r="R226" s="399"/>
      <c r="S226" s="399"/>
      <c r="T226" s="399"/>
      <c r="U226" s="399"/>
      <c r="V226" s="399"/>
      <c r="W226" s="399"/>
      <c r="X226" s="399"/>
      <c r="Y226" s="400"/>
      <c r="Z226" s="400"/>
      <c r="AA226" s="401"/>
    </row>
    <row r="227" spans="1:27" ht="51.75" customHeight="1" x14ac:dyDescent="0.4">
      <c r="A227" s="269"/>
      <c r="B227" s="331" t="s">
        <v>276</v>
      </c>
      <c r="C227" s="399" t="s">
        <v>404</v>
      </c>
      <c r="D227" s="399"/>
      <c r="E227" s="399"/>
      <c r="F227" s="399"/>
      <c r="G227" s="399"/>
      <c r="H227" s="399"/>
      <c r="I227" s="399"/>
      <c r="J227" s="399"/>
      <c r="K227" s="399"/>
      <c r="L227" s="399"/>
      <c r="M227" s="399"/>
      <c r="N227" s="399"/>
      <c r="O227" s="399"/>
      <c r="P227" s="399"/>
      <c r="Q227" s="399"/>
      <c r="R227" s="399"/>
      <c r="S227" s="399"/>
      <c r="T227" s="399"/>
      <c r="U227" s="399"/>
      <c r="V227" s="399"/>
      <c r="W227" s="399"/>
      <c r="X227" s="399"/>
      <c r="Y227" s="400"/>
      <c r="Z227" s="400"/>
      <c r="AA227" s="401"/>
    </row>
    <row r="228" spans="1:27" ht="51.75" customHeight="1" x14ac:dyDescent="0.4">
      <c r="A228" s="269"/>
      <c r="B228" s="331" t="s">
        <v>274</v>
      </c>
      <c r="C228" s="399" t="s">
        <v>403</v>
      </c>
      <c r="D228" s="399"/>
      <c r="E228" s="399"/>
      <c r="F228" s="399"/>
      <c r="G228" s="399"/>
      <c r="H228" s="399"/>
      <c r="I228" s="399"/>
      <c r="J228" s="399"/>
      <c r="K228" s="399"/>
      <c r="L228" s="399"/>
      <c r="M228" s="399"/>
      <c r="N228" s="399"/>
      <c r="O228" s="399"/>
      <c r="P228" s="399"/>
      <c r="Q228" s="399"/>
      <c r="R228" s="399"/>
      <c r="S228" s="399"/>
      <c r="T228" s="399"/>
      <c r="U228" s="399"/>
      <c r="V228" s="399"/>
      <c r="W228" s="399"/>
      <c r="X228" s="399"/>
      <c r="Y228" s="400"/>
      <c r="Z228" s="400"/>
      <c r="AA228" s="401"/>
    </row>
    <row r="229" spans="1:27" ht="51.75" customHeight="1" x14ac:dyDescent="0.4">
      <c r="A229" s="269"/>
      <c r="B229" s="331" t="s">
        <v>272</v>
      </c>
      <c r="C229" s="399" t="s">
        <v>402</v>
      </c>
      <c r="D229" s="399"/>
      <c r="E229" s="399"/>
      <c r="F229" s="399"/>
      <c r="G229" s="399"/>
      <c r="H229" s="399"/>
      <c r="I229" s="399"/>
      <c r="J229" s="399"/>
      <c r="K229" s="399"/>
      <c r="L229" s="399"/>
      <c r="M229" s="399"/>
      <c r="N229" s="399"/>
      <c r="O229" s="399"/>
      <c r="P229" s="399"/>
      <c r="Q229" s="399"/>
      <c r="R229" s="399"/>
      <c r="S229" s="399"/>
      <c r="T229" s="399"/>
      <c r="U229" s="399"/>
      <c r="V229" s="399"/>
      <c r="W229" s="399"/>
      <c r="X229" s="399"/>
      <c r="Y229" s="400"/>
      <c r="Z229" s="400"/>
      <c r="AA229" s="401"/>
    </row>
    <row r="230" spans="1:27" ht="51.75" customHeight="1" thickBot="1" x14ac:dyDescent="0.45">
      <c r="A230" s="269"/>
      <c r="B230" s="329" t="s">
        <v>302</v>
      </c>
      <c r="C230" s="402" t="s">
        <v>401</v>
      </c>
      <c r="D230" s="402"/>
      <c r="E230" s="402"/>
      <c r="F230" s="402"/>
      <c r="G230" s="402"/>
      <c r="H230" s="402"/>
      <c r="I230" s="402"/>
      <c r="J230" s="402"/>
      <c r="K230" s="402"/>
      <c r="L230" s="402"/>
      <c r="M230" s="402"/>
      <c r="N230" s="402"/>
      <c r="O230" s="402"/>
      <c r="P230" s="402"/>
      <c r="Q230" s="402"/>
      <c r="R230" s="402"/>
      <c r="S230" s="402"/>
      <c r="T230" s="402"/>
      <c r="U230" s="402"/>
      <c r="V230" s="402"/>
      <c r="W230" s="402"/>
      <c r="X230" s="402"/>
      <c r="Y230" s="397"/>
      <c r="Z230" s="397"/>
      <c r="AA230" s="398"/>
    </row>
    <row r="231" spans="1:27" ht="20.25" customHeight="1" thickBot="1" x14ac:dyDescent="0.45">
      <c r="A231" s="270" t="s">
        <v>400</v>
      </c>
      <c r="C231" s="287"/>
      <c r="D231" s="287"/>
      <c r="E231" s="287"/>
      <c r="F231" s="287"/>
      <c r="G231" s="287"/>
      <c r="H231" s="287"/>
      <c r="I231" s="287"/>
    </row>
    <row r="232" spans="1:27" ht="41.25" customHeight="1" x14ac:dyDescent="0.4">
      <c r="A232" s="269"/>
      <c r="B232" s="330" t="s">
        <v>260</v>
      </c>
      <c r="C232" s="408" t="s">
        <v>399</v>
      </c>
      <c r="D232" s="408"/>
      <c r="E232" s="408"/>
      <c r="F232" s="408"/>
      <c r="G232" s="408"/>
      <c r="H232" s="408"/>
      <c r="I232" s="408"/>
      <c r="J232" s="408"/>
      <c r="K232" s="408"/>
      <c r="L232" s="408"/>
      <c r="M232" s="408"/>
      <c r="N232" s="408"/>
      <c r="O232" s="408"/>
      <c r="P232" s="408"/>
      <c r="Q232" s="408"/>
      <c r="R232" s="408"/>
      <c r="S232" s="408"/>
      <c r="T232" s="408"/>
      <c r="U232" s="408"/>
      <c r="V232" s="408"/>
      <c r="W232" s="408"/>
      <c r="X232" s="408"/>
      <c r="Y232" s="394"/>
      <c r="Z232" s="394"/>
      <c r="AA232" s="395"/>
    </row>
    <row r="233" spans="1:27" ht="41.25" customHeight="1" x14ac:dyDescent="0.4">
      <c r="A233" s="269"/>
      <c r="B233" s="331" t="s">
        <v>267</v>
      </c>
      <c r="C233" s="399" t="s">
        <v>398</v>
      </c>
      <c r="D233" s="399"/>
      <c r="E233" s="399"/>
      <c r="F233" s="399"/>
      <c r="G233" s="399"/>
      <c r="H233" s="399"/>
      <c r="I233" s="399"/>
      <c r="J233" s="399"/>
      <c r="K233" s="399"/>
      <c r="L233" s="399"/>
      <c r="M233" s="399"/>
      <c r="N233" s="399"/>
      <c r="O233" s="399"/>
      <c r="P233" s="399"/>
      <c r="Q233" s="399"/>
      <c r="R233" s="399"/>
      <c r="S233" s="399"/>
      <c r="T233" s="399"/>
      <c r="U233" s="399"/>
      <c r="V233" s="399"/>
      <c r="W233" s="399"/>
      <c r="X233" s="399"/>
      <c r="Y233" s="400"/>
      <c r="Z233" s="400"/>
      <c r="AA233" s="401"/>
    </row>
    <row r="234" spans="1:27" ht="41.25" customHeight="1" thickBot="1" x14ac:dyDescent="0.45">
      <c r="A234" s="269"/>
      <c r="B234" s="329" t="s">
        <v>265</v>
      </c>
      <c r="C234" s="402" t="s">
        <v>397</v>
      </c>
      <c r="D234" s="402"/>
      <c r="E234" s="402"/>
      <c r="F234" s="402"/>
      <c r="G234" s="402"/>
      <c r="H234" s="402"/>
      <c r="I234" s="402"/>
      <c r="J234" s="402"/>
      <c r="K234" s="402"/>
      <c r="L234" s="402"/>
      <c r="M234" s="402"/>
      <c r="N234" s="402"/>
      <c r="O234" s="402"/>
      <c r="P234" s="402"/>
      <c r="Q234" s="402"/>
      <c r="R234" s="402"/>
      <c r="S234" s="402"/>
      <c r="T234" s="402"/>
      <c r="U234" s="402"/>
      <c r="V234" s="402"/>
      <c r="W234" s="402"/>
      <c r="X234" s="402"/>
      <c r="Y234" s="397"/>
      <c r="Z234" s="397"/>
      <c r="AA234" s="398"/>
    </row>
    <row r="235" spans="1:27" ht="20.25" customHeight="1" thickBot="1" x14ac:dyDescent="0.45">
      <c r="A235" s="301" t="s">
        <v>396</v>
      </c>
      <c r="B235" s="301"/>
      <c r="C235" s="287"/>
      <c r="D235" s="287"/>
      <c r="E235" s="287"/>
      <c r="F235" s="287"/>
      <c r="G235" s="287"/>
      <c r="H235" s="287"/>
      <c r="I235" s="287"/>
      <c r="Q235" s="270"/>
      <c r="R235" s="270"/>
    </row>
    <row r="236" spans="1:27" ht="55.5" customHeight="1" x14ac:dyDescent="0.4">
      <c r="A236" s="269"/>
      <c r="B236" s="330" t="s">
        <v>260</v>
      </c>
      <c r="C236" s="408" t="s">
        <v>395</v>
      </c>
      <c r="D236" s="408"/>
      <c r="E236" s="408"/>
      <c r="F236" s="408"/>
      <c r="G236" s="408"/>
      <c r="H236" s="408"/>
      <c r="I236" s="408"/>
      <c r="J236" s="408"/>
      <c r="K236" s="408"/>
      <c r="L236" s="408"/>
      <c r="M236" s="408"/>
      <c r="N236" s="408"/>
      <c r="O236" s="408"/>
      <c r="P236" s="408"/>
      <c r="Q236" s="408"/>
      <c r="R236" s="408"/>
      <c r="S236" s="408"/>
      <c r="T236" s="408"/>
      <c r="U236" s="408"/>
      <c r="V236" s="408"/>
      <c r="W236" s="408"/>
      <c r="X236" s="408"/>
      <c r="Y236" s="394"/>
      <c r="Z236" s="394"/>
      <c r="AA236" s="395"/>
    </row>
    <row r="237" spans="1:27" ht="36.75" customHeight="1" x14ac:dyDescent="0.4">
      <c r="A237" s="269"/>
      <c r="B237" s="331" t="s">
        <v>267</v>
      </c>
      <c r="C237" s="399" t="s">
        <v>394</v>
      </c>
      <c r="D237" s="399"/>
      <c r="E237" s="399"/>
      <c r="F237" s="399"/>
      <c r="G237" s="399"/>
      <c r="H237" s="399"/>
      <c r="I237" s="399"/>
      <c r="J237" s="399"/>
      <c r="K237" s="399"/>
      <c r="L237" s="399"/>
      <c r="M237" s="399"/>
      <c r="N237" s="399"/>
      <c r="O237" s="399"/>
      <c r="P237" s="399"/>
      <c r="Q237" s="399"/>
      <c r="R237" s="399"/>
      <c r="S237" s="399"/>
      <c r="T237" s="399"/>
      <c r="U237" s="399"/>
      <c r="V237" s="399"/>
      <c r="W237" s="399"/>
      <c r="X237" s="399"/>
      <c r="Y237" s="400"/>
      <c r="Z237" s="400"/>
      <c r="AA237" s="401"/>
    </row>
    <row r="238" spans="1:27" ht="36.75" customHeight="1" x14ac:dyDescent="0.4">
      <c r="A238" s="269"/>
      <c r="B238" s="331" t="s">
        <v>265</v>
      </c>
      <c r="C238" s="399" t="s">
        <v>393</v>
      </c>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400"/>
      <c r="Z238" s="400"/>
      <c r="AA238" s="401"/>
    </row>
    <row r="239" spans="1:27" ht="36.75" customHeight="1" thickBot="1" x14ac:dyDescent="0.45">
      <c r="A239" s="269"/>
      <c r="B239" s="329" t="s">
        <v>282</v>
      </c>
      <c r="C239" s="402" t="s">
        <v>392</v>
      </c>
      <c r="D239" s="402"/>
      <c r="E239" s="402"/>
      <c r="F239" s="402"/>
      <c r="G239" s="402"/>
      <c r="H239" s="402"/>
      <c r="I239" s="402"/>
      <c r="J239" s="402"/>
      <c r="K239" s="402"/>
      <c r="L239" s="402"/>
      <c r="M239" s="402"/>
      <c r="N239" s="402"/>
      <c r="O239" s="402"/>
      <c r="P239" s="402"/>
      <c r="Q239" s="402"/>
      <c r="R239" s="402"/>
      <c r="S239" s="402"/>
      <c r="T239" s="402"/>
      <c r="U239" s="402"/>
      <c r="V239" s="402"/>
      <c r="W239" s="402"/>
      <c r="X239" s="402"/>
      <c r="Y239" s="397"/>
      <c r="Z239" s="397"/>
      <c r="AA239" s="398"/>
    </row>
    <row r="240" spans="1:27" ht="20.25" customHeight="1" thickBot="1" x14ac:dyDescent="0.45">
      <c r="A240" s="270" t="s">
        <v>391</v>
      </c>
      <c r="C240" s="287"/>
      <c r="D240" s="287"/>
      <c r="E240" s="287"/>
      <c r="F240" s="287"/>
      <c r="G240" s="287"/>
      <c r="H240" s="287"/>
      <c r="I240" s="287"/>
    </row>
    <row r="241" spans="1:27" ht="25.5" customHeight="1" x14ac:dyDescent="0.4">
      <c r="A241" s="269"/>
      <c r="B241" s="330" t="s">
        <v>260</v>
      </c>
      <c r="C241" s="408" t="s">
        <v>390</v>
      </c>
      <c r="D241" s="408"/>
      <c r="E241" s="408"/>
      <c r="F241" s="408"/>
      <c r="G241" s="408"/>
      <c r="H241" s="408"/>
      <c r="I241" s="408"/>
      <c r="J241" s="408"/>
      <c r="K241" s="408"/>
      <c r="L241" s="408"/>
      <c r="M241" s="408"/>
      <c r="N241" s="408"/>
      <c r="O241" s="408"/>
      <c r="P241" s="408"/>
      <c r="Q241" s="408"/>
      <c r="R241" s="408"/>
      <c r="S241" s="408"/>
      <c r="T241" s="408"/>
      <c r="U241" s="408"/>
      <c r="V241" s="408"/>
      <c r="W241" s="408"/>
      <c r="X241" s="408"/>
      <c r="Y241" s="394"/>
      <c r="Z241" s="394"/>
      <c r="AA241" s="395"/>
    </row>
    <row r="242" spans="1:27" ht="30.75" customHeight="1" x14ac:dyDescent="0.4">
      <c r="A242" s="269"/>
      <c r="B242" s="331" t="s">
        <v>320</v>
      </c>
      <c r="C242" s="399" t="s">
        <v>389</v>
      </c>
      <c r="D242" s="399"/>
      <c r="E242" s="399"/>
      <c r="F242" s="399"/>
      <c r="G242" s="399"/>
      <c r="H242" s="399"/>
      <c r="I242" s="399"/>
      <c r="J242" s="399"/>
      <c r="K242" s="399"/>
      <c r="L242" s="399"/>
      <c r="M242" s="399"/>
      <c r="N242" s="399"/>
      <c r="O242" s="399"/>
      <c r="P242" s="399"/>
      <c r="Q242" s="399"/>
      <c r="R242" s="399"/>
      <c r="S242" s="399"/>
      <c r="T242" s="399"/>
      <c r="U242" s="399"/>
      <c r="V242" s="399"/>
      <c r="W242" s="399"/>
      <c r="X242" s="399"/>
      <c r="Y242" s="400"/>
      <c r="Z242" s="400"/>
      <c r="AA242" s="401"/>
    </row>
    <row r="243" spans="1:27" ht="363" customHeight="1" thickBot="1" x14ac:dyDescent="0.45">
      <c r="A243" s="269"/>
      <c r="B243" s="329" t="s">
        <v>319</v>
      </c>
      <c r="C243" s="476" t="s">
        <v>388</v>
      </c>
      <c r="D243" s="476"/>
      <c r="E243" s="476"/>
      <c r="F243" s="476"/>
      <c r="G243" s="476"/>
      <c r="H243" s="476"/>
      <c r="I243" s="476"/>
      <c r="J243" s="476"/>
      <c r="K243" s="476"/>
      <c r="L243" s="476"/>
      <c r="M243" s="476"/>
      <c r="N243" s="476"/>
      <c r="O243" s="476"/>
      <c r="P243" s="476"/>
      <c r="Q243" s="476"/>
      <c r="R243" s="476"/>
      <c r="S243" s="476"/>
      <c r="T243" s="476"/>
      <c r="U243" s="476"/>
      <c r="V243" s="476"/>
      <c r="W243" s="476"/>
      <c r="X243" s="476"/>
      <c r="Y243" s="397"/>
      <c r="Z243" s="397"/>
      <c r="AA243" s="398"/>
    </row>
    <row r="244" spans="1:27" ht="20.25" customHeight="1" thickBot="1" x14ac:dyDescent="0.45">
      <c r="A244" s="270" t="s">
        <v>387</v>
      </c>
      <c r="C244" s="287"/>
      <c r="D244" s="287"/>
      <c r="E244" s="287"/>
      <c r="F244" s="287"/>
      <c r="G244" s="287"/>
      <c r="H244" s="287"/>
      <c r="I244" s="287"/>
    </row>
    <row r="245" spans="1:27" ht="35.25" customHeight="1" thickBot="1" x14ac:dyDescent="0.45">
      <c r="A245" s="269"/>
      <c r="B245" s="336" t="s">
        <v>260</v>
      </c>
      <c r="C245" s="471" t="s">
        <v>386</v>
      </c>
      <c r="D245" s="472"/>
      <c r="E245" s="472"/>
      <c r="F245" s="472"/>
      <c r="G245" s="472"/>
      <c r="H245" s="472"/>
      <c r="I245" s="472"/>
      <c r="J245" s="472"/>
      <c r="K245" s="472"/>
      <c r="L245" s="472"/>
      <c r="M245" s="472"/>
      <c r="N245" s="472"/>
      <c r="O245" s="472"/>
      <c r="P245" s="472"/>
      <c r="Q245" s="472"/>
      <c r="R245" s="472"/>
      <c r="S245" s="472"/>
      <c r="T245" s="472"/>
      <c r="U245" s="472"/>
      <c r="V245" s="472"/>
      <c r="W245" s="472"/>
      <c r="X245" s="473"/>
      <c r="Y245" s="463"/>
      <c r="Z245" s="463"/>
      <c r="AA245" s="464"/>
    </row>
    <row r="246" spans="1:27" ht="20.25" customHeight="1" x14ac:dyDescent="0.4">
      <c r="A246" s="269"/>
      <c r="B246" s="269"/>
      <c r="C246" s="269"/>
      <c r="D246" s="269"/>
      <c r="E246" s="269"/>
      <c r="F246" s="269"/>
      <c r="G246" s="269"/>
      <c r="H246" s="269"/>
      <c r="I246" s="269"/>
      <c r="J246" s="269"/>
      <c r="K246" s="269"/>
      <c r="L246" s="269"/>
      <c r="M246" s="269"/>
      <c r="N246" s="269"/>
      <c r="O246" s="269"/>
      <c r="P246" s="269"/>
    </row>
    <row r="247" spans="1:27" ht="20.25" customHeight="1" x14ac:dyDescent="0.4">
      <c r="A247" s="269"/>
      <c r="B247" s="269"/>
      <c r="C247" s="269"/>
      <c r="D247" s="269"/>
      <c r="E247" s="269"/>
      <c r="F247" s="269"/>
      <c r="G247" s="269"/>
      <c r="H247" s="269"/>
      <c r="I247" s="269"/>
      <c r="J247" s="269"/>
      <c r="K247" s="269"/>
      <c r="L247" s="269"/>
      <c r="M247" s="269"/>
      <c r="N247" s="269"/>
      <c r="O247" s="269"/>
      <c r="P247" s="269"/>
    </row>
    <row r="248" spans="1:27" ht="20.25" customHeight="1" x14ac:dyDescent="0.4">
      <c r="A248" s="269" t="s">
        <v>385</v>
      </c>
      <c r="B248" s="269"/>
      <c r="C248" s="269"/>
      <c r="D248" s="269"/>
      <c r="E248" s="269"/>
      <c r="F248" s="269"/>
      <c r="G248" s="269"/>
      <c r="H248" s="269"/>
      <c r="I248" s="269"/>
      <c r="J248" s="269"/>
      <c r="K248" s="269"/>
      <c r="L248" s="269"/>
      <c r="M248" s="269"/>
      <c r="N248" s="269"/>
      <c r="O248" s="269"/>
      <c r="P248" s="269"/>
    </row>
    <row r="249" spans="1:27" ht="20.25" customHeight="1" x14ac:dyDescent="0.4">
      <c r="A249" s="269"/>
      <c r="B249" s="269" t="s">
        <v>384</v>
      </c>
      <c r="C249" s="269"/>
      <c r="D249" s="269"/>
      <c r="E249" s="269"/>
      <c r="F249" s="269"/>
      <c r="G249" s="269"/>
      <c r="H249" s="269"/>
      <c r="I249" s="269"/>
      <c r="J249" s="269"/>
      <c r="K249" s="269"/>
      <c r="L249" s="269"/>
      <c r="M249" s="269"/>
      <c r="N249" s="269"/>
      <c r="O249" s="269"/>
      <c r="P249" s="269"/>
    </row>
    <row r="250" spans="1:27" ht="20.25" customHeight="1" thickBot="1" x14ac:dyDescent="0.45">
      <c r="A250" s="270" t="s">
        <v>383</v>
      </c>
      <c r="C250" s="287"/>
      <c r="D250" s="287"/>
      <c r="E250" s="287"/>
      <c r="F250" s="287"/>
      <c r="G250" s="287"/>
      <c r="H250" s="287"/>
      <c r="I250" s="287"/>
    </row>
    <row r="251" spans="1:27" ht="47.25" customHeight="1" x14ac:dyDescent="0.4">
      <c r="B251" s="330" t="s">
        <v>321</v>
      </c>
      <c r="C251" s="440" t="s">
        <v>382</v>
      </c>
      <c r="D251" s="440"/>
      <c r="E251" s="440"/>
      <c r="F251" s="440"/>
      <c r="G251" s="440"/>
      <c r="H251" s="440"/>
      <c r="I251" s="440"/>
      <c r="J251" s="440"/>
      <c r="K251" s="440"/>
      <c r="L251" s="440"/>
      <c r="M251" s="440"/>
      <c r="N251" s="440"/>
      <c r="O251" s="440"/>
      <c r="P251" s="440"/>
      <c r="Q251" s="440"/>
      <c r="R251" s="440"/>
      <c r="S251" s="440"/>
      <c r="T251" s="440"/>
      <c r="U251" s="440"/>
      <c r="V251" s="440"/>
      <c r="W251" s="440"/>
      <c r="X251" s="440"/>
      <c r="Y251" s="394"/>
      <c r="Z251" s="394"/>
      <c r="AA251" s="395"/>
    </row>
    <row r="252" spans="1:27" ht="114.75" customHeight="1" x14ac:dyDescent="0.4">
      <c r="A252" s="269"/>
      <c r="B252" s="331" t="s">
        <v>320</v>
      </c>
      <c r="C252" s="399" t="s">
        <v>381</v>
      </c>
      <c r="D252" s="399"/>
      <c r="E252" s="399"/>
      <c r="F252" s="399"/>
      <c r="G252" s="399"/>
      <c r="H252" s="399"/>
      <c r="I252" s="399"/>
      <c r="J252" s="399"/>
      <c r="K252" s="399"/>
      <c r="L252" s="399"/>
      <c r="M252" s="399"/>
      <c r="N252" s="399"/>
      <c r="O252" s="399"/>
      <c r="P252" s="399"/>
      <c r="Q252" s="399"/>
      <c r="R252" s="399"/>
      <c r="S252" s="399"/>
      <c r="T252" s="399"/>
      <c r="U252" s="399"/>
      <c r="V252" s="399"/>
      <c r="W252" s="399"/>
      <c r="X252" s="399"/>
      <c r="Y252" s="400"/>
      <c r="Z252" s="400"/>
      <c r="AA252" s="401"/>
    </row>
    <row r="253" spans="1:27" ht="47.25" customHeight="1" x14ac:dyDescent="0.4">
      <c r="B253" s="331" t="s">
        <v>319</v>
      </c>
      <c r="C253" s="407" t="s">
        <v>380</v>
      </c>
      <c r="D253" s="407"/>
      <c r="E253" s="407"/>
      <c r="F253" s="407"/>
      <c r="G253" s="407"/>
      <c r="H253" s="407"/>
      <c r="I253" s="407"/>
      <c r="J253" s="407"/>
      <c r="K253" s="407"/>
      <c r="L253" s="407"/>
      <c r="M253" s="407"/>
      <c r="N253" s="407"/>
      <c r="O253" s="407"/>
      <c r="P253" s="407"/>
      <c r="Q253" s="407"/>
      <c r="R253" s="407"/>
      <c r="S253" s="407"/>
      <c r="T253" s="407"/>
      <c r="U253" s="407"/>
      <c r="V253" s="407"/>
      <c r="W253" s="407"/>
      <c r="X253" s="407"/>
      <c r="Y253" s="400"/>
      <c r="Z253" s="400"/>
      <c r="AA253" s="401"/>
    </row>
    <row r="254" spans="1:27" ht="74.25" customHeight="1" x14ac:dyDescent="0.4">
      <c r="B254" s="331" t="s">
        <v>338</v>
      </c>
      <c r="C254" s="407" t="s">
        <v>379</v>
      </c>
      <c r="D254" s="407"/>
      <c r="E254" s="407"/>
      <c r="F254" s="407"/>
      <c r="G254" s="407"/>
      <c r="H254" s="407"/>
      <c r="I254" s="407"/>
      <c r="J254" s="407"/>
      <c r="K254" s="407"/>
      <c r="L254" s="407"/>
      <c r="M254" s="407"/>
      <c r="N254" s="407"/>
      <c r="O254" s="407"/>
      <c r="P254" s="407"/>
      <c r="Q254" s="407"/>
      <c r="R254" s="407"/>
      <c r="S254" s="407"/>
      <c r="T254" s="407"/>
      <c r="U254" s="407"/>
      <c r="V254" s="407"/>
      <c r="W254" s="407"/>
      <c r="X254" s="407"/>
      <c r="Y254" s="400"/>
      <c r="Z254" s="400"/>
      <c r="AA254" s="401"/>
    </row>
    <row r="255" spans="1:27" s="278" customFormat="1" ht="265.5" customHeight="1" thickBot="1" x14ac:dyDescent="0.45">
      <c r="A255" s="285"/>
      <c r="B255" s="329" t="s">
        <v>318</v>
      </c>
      <c r="C255" s="498" t="s">
        <v>378</v>
      </c>
      <c r="D255" s="498"/>
      <c r="E255" s="498"/>
      <c r="F255" s="498"/>
      <c r="G255" s="498"/>
      <c r="H255" s="498"/>
      <c r="I255" s="498"/>
      <c r="J255" s="498"/>
      <c r="K255" s="498"/>
      <c r="L255" s="498"/>
      <c r="M255" s="498"/>
      <c r="N255" s="498"/>
      <c r="O255" s="498"/>
      <c r="P255" s="498"/>
      <c r="Q255" s="498"/>
      <c r="R255" s="498"/>
      <c r="S255" s="498"/>
      <c r="T255" s="498"/>
      <c r="U255" s="498"/>
      <c r="V255" s="498"/>
      <c r="W255" s="498"/>
      <c r="X255" s="498"/>
      <c r="Y255" s="397"/>
      <c r="Z255" s="397"/>
      <c r="AA255" s="398"/>
    </row>
    <row r="256" spans="1:27" ht="20.25" customHeight="1" thickBot="1" x14ac:dyDescent="0.45">
      <c r="A256" s="270" t="s">
        <v>377</v>
      </c>
      <c r="C256" s="287"/>
      <c r="D256" s="287"/>
      <c r="E256" s="287"/>
      <c r="F256" s="287"/>
      <c r="G256" s="287"/>
      <c r="H256" s="287"/>
      <c r="I256" s="287"/>
    </row>
    <row r="257" spans="1:27" ht="32.25" customHeight="1" x14ac:dyDescent="0.4">
      <c r="A257" s="269"/>
      <c r="B257" s="330" t="s">
        <v>260</v>
      </c>
      <c r="C257" s="408" t="s">
        <v>376</v>
      </c>
      <c r="D257" s="408"/>
      <c r="E257" s="408"/>
      <c r="F257" s="408"/>
      <c r="G257" s="408"/>
      <c r="H257" s="408"/>
      <c r="I257" s="408"/>
      <c r="J257" s="408"/>
      <c r="K257" s="408"/>
      <c r="L257" s="408"/>
      <c r="M257" s="408"/>
      <c r="N257" s="408"/>
      <c r="O257" s="408"/>
      <c r="P257" s="408"/>
      <c r="Q257" s="408"/>
      <c r="R257" s="408"/>
      <c r="S257" s="408"/>
      <c r="T257" s="408"/>
      <c r="U257" s="408"/>
      <c r="V257" s="408"/>
      <c r="W257" s="408"/>
      <c r="X257" s="408"/>
      <c r="Y257" s="394"/>
      <c r="Z257" s="394"/>
      <c r="AA257" s="395"/>
    </row>
    <row r="258" spans="1:27" ht="32.25" customHeight="1" thickBot="1" x14ac:dyDescent="0.45">
      <c r="B258" s="329" t="s">
        <v>267</v>
      </c>
      <c r="C258" s="411" t="s">
        <v>375</v>
      </c>
      <c r="D258" s="411"/>
      <c r="E258" s="411"/>
      <c r="F258" s="411"/>
      <c r="G258" s="411"/>
      <c r="H258" s="411"/>
      <c r="I258" s="411"/>
      <c r="J258" s="411"/>
      <c r="K258" s="411"/>
      <c r="L258" s="411"/>
      <c r="M258" s="411"/>
      <c r="N258" s="411"/>
      <c r="O258" s="411"/>
      <c r="P258" s="411"/>
      <c r="Q258" s="411"/>
      <c r="R258" s="411"/>
      <c r="S258" s="411"/>
      <c r="T258" s="411"/>
      <c r="U258" s="411"/>
      <c r="V258" s="411"/>
      <c r="W258" s="411"/>
      <c r="X258" s="411"/>
      <c r="Y258" s="397"/>
      <c r="Z258" s="397"/>
      <c r="AA258" s="398"/>
    </row>
    <row r="259" spans="1:27" s="278" customFormat="1" ht="20.25" customHeight="1" thickBot="1" x14ac:dyDescent="0.45">
      <c r="A259" s="270" t="s">
        <v>374</v>
      </c>
      <c r="B259" s="270"/>
      <c r="C259" s="287"/>
      <c r="D259" s="287"/>
      <c r="E259" s="287"/>
      <c r="F259" s="287"/>
      <c r="G259" s="287"/>
      <c r="H259" s="287"/>
      <c r="I259" s="287"/>
      <c r="J259" s="270"/>
      <c r="K259" s="270"/>
      <c r="L259" s="270"/>
      <c r="M259" s="270"/>
      <c r="N259" s="270"/>
      <c r="O259" s="270"/>
      <c r="P259" s="270"/>
      <c r="Q259" s="269"/>
      <c r="R259" s="269"/>
      <c r="S259" s="269"/>
      <c r="T259" s="269"/>
      <c r="U259" s="269"/>
      <c r="V259" s="269"/>
      <c r="W259" s="269"/>
      <c r="X259" s="269"/>
      <c r="Y259" s="269"/>
      <c r="Z259" s="269"/>
      <c r="AA259" s="269"/>
    </row>
    <row r="260" spans="1:27" s="278" customFormat="1" ht="66.75" customHeight="1" x14ac:dyDescent="0.4">
      <c r="A260" s="285"/>
      <c r="B260" s="330" t="s">
        <v>260</v>
      </c>
      <c r="C260" s="408" t="s">
        <v>373</v>
      </c>
      <c r="D260" s="408"/>
      <c r="E260" s="408"/>
      <c r="F260" s="408"/>
      <c r="G260" s="408"/>
      <c r="H260" s="408"/>
      <c r="I260" s="408"/>
      <c r="J260" s="408"/>
      <c r="K260" s="408"/>
      <c r="L260" s="408"/>
      <c r="M260" s="408"/>
      <c r="N260" s="408"/>
      <c r="O260" s="408"/>
      <c r="P260" s="408"/>
      <c r="Q260" s="408"/>
      <c r="R260" s="408"/>
      <c r="S260" s="408"/>
      <c r="T260" s="408"/>
      <c r="U260" s="408"/>
      <c r="V260" s="408"/>
      <c r="W260" s="408"/>
      <c r="X260" s="408"/>
      <c r="Y260" s="394"/>
      <c r="Z260" s="394"/>
      <c r="AA260" s="395"/>
    </row>
    <row r="261" spans="1:27" s="278" customFormat="1" ht="82.5" customHeight="1" x14ac:dyDescent="0.4">
      <c r="A261" s="269"/>
      <c r="B261" s="331" t="s">
        <v>267</v>
      </c>
      <c r="C261" s="399" t="s">
        <v>372</v>
      </c>
      <c r="D261" s="399"/>
      <c r="E261" s="399"/>
      <c r="F261" s="399"/>
      <c r="G261" s="399"/>
      <c r="H261" s="399"/>
      <c r="I261" s="399"/>
      <c r="J261" s="399"/>
      <c r="K261" s="399"/>
      <c r="L261" s="399"/>
      <c r="M261" s="399"/>
      <c r="N261" s="399"/>
      <c r="O261" s="399"/>
      <c r="P261" s="399"/>
      <c r="Q261" s="399"/>
      <c r="R261" s="399"/>
      <c r="S261" s="399"/>
      <c r="T261" s="399"/>
      <c r="U261" s="399"/>
      <c r="V261" s="399"/>
      <c r="W261" s="399"/>
      <c r="X261" s="399"/>
      <c r="Y261" s="400"/>
      <c r="Z261" s="400"/>
      <c r="AA261" s="401"/>
    </row>
    <row r="262" spans="1:27" s="278" customFormat="1" ht="66.75" customHeight="1" thickBot="1" x14ac:dyDescent="0.45">
      <c r="A262" s="270"/>
      <c r="B262" s="329" t="s">
        <v>265</v>
      </c>
      <c r="C262" s="402" t="s">
        <v>371</v>
      </c>
      <c r="D262" s="402"/>
      <c r="E262" s="402"/>
      <c r="F262" s="402"/>
      <c r="G262" s="402"/>
      <c r="H262" s="402"/>
      <c r="I262" s="402"/>
      <c r="J262" s="402"/>
      <c r="K262" s="402"/>
      <c r="L262" s="402"/>
      <c r="M262" s="402"/>
      <c r="N262" s="402"/>
      <c r="O262" s="402"/>
      <c r="P262" s="402"/>
      <c r="Q262" s="402"/>
      <c r="R262" s="402"/>
      <c r="S262" s="402"/>
      <c r="T262" s="402"/>
      <c r="U262" s="402"/>
      <c r="V262" s="402"/>
      <c r="W262" s="402"/>
      <c r="X262" s="402"/>
      <c r="Y262" s="397"/>
      <c r="Z262" s="397"/>
      <c r="AA262" s="398"/>
    </row>
    <row r="263" spans="1:27" s="278" customFormat="1" ht="20.25" customHeight="1" thickBot="1" x14ac:dyDescent="0.45">
      <c r="A263" s="301" t="s">
        <v>370</v>
      </c>
      <c r="B263" s="270"/>
      <c r="C263" s="287"/>
      <c r="D263" s="287"/>
      <c r="E263" s="287"/>
      <c r="F263" s="287"/>
      <c r="G263" s="287"/>
      <c r="H263" s="287"/>
      <c r="I263" s="287"/>
      <c r="J263" s="270"/>
      <c r="K263" s="270"/>
      <c r="L263" s="270"/>
      <c r="M263" s="270"/>
      <c r="N263" s="270"/>
      <c r="O263" s="270"/>
      <c r="P263" s="270"/>
      <c r="Q263" s="269"/>
      <c r="R263" s="269"/>
      <c r="S263" s="269"/>
      <c r="T263" s="269"/>
      <c r="U263" s="269"/>
      <c r="V263" s="269"/>
      <c r="W263" s="269"/>
      <c r="X263" s="269"/>
      <c r="Y263" s="269"/>
      <c r="Z263" s="269"/>
      <c r="AA263" s="269"/>
    </row>
    <row r="264" spans="1:27" s="278" customFormat="1" ht="70.5" customHeight="1" thickBot="1" x14ac:dyDescent="0.45">
      <c r="A264" s="285"/>
      <c r="B264" s="336" t="s">
        <v>260</v>
      </c>
      <c r="C264" s="475" t="s">
        <v>369</v>
      </c>
      <c r="D264" s="475"/>
      <c r="E264" s="475"/>
      <c r="F264" s="475"/>
      <c r="G264" s="475"/>
      <c r="H264" s="475"/>
      <c r="I264" s="475"/>
      <c r="J264" s="475"/>
      <c r="K264" s="475"/>
      <c r="L264" s="475"/>
      <c r="M264" s="475"/>
      <c r="N264" s="475"/>
      <c r="O264" s="475"/>
      <c r="P264" s="475"/>
      <c r="Q264" s="475"/>
      <c r="R264" s="475"/>
      <c r="S264" s="475"/>
      <c r="T264" s="475"/>
      <c r="U264" s="475"/>
      <c r="V264" s="475"/>
      <c r="W264" s="475"/>
      <c r="X264" s="475"/>
      <c r="Y264" s="463"/>
      <c r="Z264" s="463"/>
      <c r="AA264" s="464"/>
    </row>
    <row r="265" spans="1:27" s="278" customFormat="1" ht="20.25" customHeight="1" thickBot="1" x14ac:dyDescent="0.45">
      <c r="A265" s="270" t="s">
        <v>368</v>
      </c>
      <c r="B265" s="270"/>
      <c r="C265" s="287"/>
      <c r="D265" s="287"/>
      <c r="E265" s="287"/>
      <c r="F265" s="287"/>
      <c r="G265" s="287"/>
      <c r="H265" s="287"/>
      <c r="I265" s="287"/>
      <c r="J265" s="270"/>
      <c r="K265" s="270"/>
      <c r="L265" s="270"/>
      <c r="M265" s="270"/>
      <c r="N265" s="270"/>
      <c r="O265" s="270"/>
      <c r="P265" s="270"/>
      <c r="Q265" s="269"/>
      <c r="R265" s="269"/>
      <c r="S265" s="269"/>
      <c r="T265" s="269"/>
      <c r="U265" s="269"/>
      <c r="V265" s="269"/>
      <c r="W265" s="269"/>
    </row>
    <row r="266" spans="1:27" ht="27" customHeight="1" x14ac:dyDescent="0.4">
      <c r="B266" s="330" t="s">
        <v>260</v>
      </c>
      <c r="C266" s="408" t="s">
        <v>367</v>
      </c>
      <c r="D266" s="408"/>
      <c r="E266" s="408"/>
      <c r="F266" s="408"/>
      <c r="G266" s="408"/>
      <c r="H266" s="408"/>
      <c r="I266" s="408"/>
      <c r="J266" s="408"/>
      <c r="K266" s="408"/>
      <c r="L266" s="408"/>
      <c r="M266" s="408"/>
      <c r="N266" s="408"/>
      <c r="O266" s="408"/>
      <c r="P266" s="408"/>
      <c r="Q266" s="408"/>
      <c r="R266" s="408"/>
      <c r="S266" s="408"/>
      <c r="T266" s="408"/>
      <c r="U266" s="408"/>
      <c r="V266" s="408"/>
      <c r="W266" s="408"/>
      <c r="X266" s="408"/>
      <c r="Y266" s="394"/>
      <c r="Z266" s="394"/>
      <c r="AA266" s="395"/>
    </row>
    <row r="267" spans="1:27" ht="27" customHeight="1" thickBot="1" x14ac:dyDescent="0.45">
      <c r="B267" s="329" t="s">
        <v>267</v>
      </c>
      <c r="C267" s="411" t="s">
        <v>366</v>
      </c>
      <c r="D267" s="411"/>
      <c r="E267" s="411"/>
      <c r="F267" s="411"/>
      <c r="G267" s="411"/>
      <c r="H267" s="411"/>
      <c r="I267" s="411"/>
      <c r="J267" s="411"/>
      <c r="K267" s="411"/>
      <c r="L267" s="411"/>
      <c r="M267" s="411"/>
      <c r="N267" s="411"/>
      <c r="O267" s="411"/>
      <c r="P267" s="411"/>
      <c r="Q267" s="411"/>
      <c r="R267" s="411"/>
      <c r="S267" s="411"/>
      <c r="T267" s="411"/>
      <c r="U267" s="411"/>
      <c r="V267" s="411"/>
      <c r="W267" s="411"/>
      <c r="X267" s="411"/>
      <c r="Y267" s="397"/>
      <c r="Z267" s="397"/>
      <c r="AA267" s="398"/>
    </row>
    <row r="268" spans="1:27" s="278" customFormat="1" ht="20.25" customHeight="1" thickBot="1" x14ac:dyDescent="0.45">
      <c r="A268" s="270" t="s">
        <v>365</v>
      </c>
      <c r="B268" s="270"/>
      <c r="C268" s="287"/>
      <c r="D268" s="287"/>
      <c r="E268" s="287"/>
      <c r="F268" s="287"/>
      <c r="G268" s="287"/>
      <c r="H268" s="287"/>
      <c r="I268" s="299"/>
      <c r="J268" s="299"/>
      <c r="K268" s="299"/>
      <c r="L268" s="299"/>
      <c r="M268" s="299"/>
      <c r="N268" s="299"/>
      <c r="O268" s="299"/>
      <c r="P268" s="299"/>
      <c r="Q268" s="299"/>
      <c r="R268" s="299"/>
      <c r="S268" s="299"/>
      <c r="T268" s="299"/>
      <c r="U268" s="299"/>
      <c r="V268" s="299"/>
      <c r="W268" s="299"/>
      <c r="X268" s="299"/>
      <c r="Y268" s="288"/>
      <c r="Z268" s="288"/>
      <c r="AA268" s="288"/>
    </row>
    <row r="269" spans="1:27" s="278" customFormat="1" ht="38.25" customHeight="1" x14ac:dyDescent="0.4">
      <c r="A269" s="285"/>
      <c r="B269" s="330" t="s">
        <v>260</v>
      </c>
      <c r="C269" s="408" t="s">
        <v>364</v>
      </c>
      <c r="D269" s="408"/>
      <c r="E269" s="408"/>
      <c r="F269" s="408"/>
      <c r="G269" s="408"/>
      <c r="H269" s="408"/>
      <c r="I269" s="408"/>
      <c r="J269" s="408"/>
      <c r="K269" s="408"/>
      <c r="L269" s="408"/>
      <c r="M269" s="408"/>
      <c r="N269" s="408"/>
      <c r="O269" s="408"/>
      <c r="P269" s="408"/>
      <c r="Q269" s="408"/>
      <c r="R269" s="408"/>
      <c r="S269" s="408"/>
      <c r="T269" s="408"/>
      <c r="U269" s="408"/>
      <c r="V269" s="408"/>
      <c r="W269" s="408"/>
      <c r="X269" s="408"/>
      <c r="Y269" s="394"/>
      <c r="Z269" s="394"/>
      <c r="AA269" s="395"/>
    </row>
    <row r="270" spans="1:27" s="278" customFormat="1" ht="38.25" customHeight="1" x14ac:dyDescent="0.4">
      <c r="A270" s="285"/>
      <c r="B270" s="331" t="s">
        <v>267</v>
      </c>
      <c r="C270" s="399" t="s">
        <v>363</v>
      </c>
      <c r="D270" s="399"/>
      <c r="E270" s="399"/>
      <c r="F270" s="399"/>
      <c r="G270" s="399"/>
      <c r="H270" s="399"/>
      <c r="I270" s="399"/>
      <c r="J270" s="399"/>
      <c r="K270" s="399"/>
      <c r="L270" s="399"/>
      <c r="M270" s="399"/>
      <c r="N270" s="399"/>
      <c r="O270" s="399"/>
      <c r="P270" s="399"/>
      <c r="Q270" s="399"/>
      <c r="R270" s="399"/>
      <c r="S270" s="399"/>
      <c r="T270" s="399"/>
      <c r="U270" s="399"/>
      <c r="V270" s="399"/>
      <c r="W270" s="399"/>
      <c r="X270" s="399"/>
      <c r="Y270" s="400"/>
      <c r="Z270" s="400"/>
      <c r="AA270" s="401"/>
    </row>
    <row r="271" spans="1:27" s="278" customFormat="1" ht="38.25" customHeight="1" x14ac:dyDescent="0.4">
      <c r="A271" s="285"/>
      <c r="B271" s="331" t="s">
        <v>319</v>
      </c>
      <c r="C271" s="399" t="s">
        <v>362</v>
      </c>
      <c r="D271" s="399"/>
      <c r="E271" s="399"/>
      <c r="F271" s="399"/>
      <c r="G271" s="399"/>
      <c r="H271" s="399"/>
      <c r="I271" s="399"/>
      <c r="J271" s="399"/>
      <c r="K271" s="399"/>
      <c r="L271" s="399"/>
      <c r="M271" s="399"/>
      <c r="N271" s="399"/>
      <c r="O271" s="399"/>
      <c r="P271" s="399"/>
      <c r="Q271" s="399"/>
      <c r="R271" s="399"/>
      <c r="S271" s="399"/>
      <c r="T271" s="399"/>
      <c r="U271" s="399"/>
      <c r="V271" s="399"/>
      <c r="W271" s="399"/>
      <c r="X271" s="399"/>
      <c r="Y271" s="400"/>
      <c r="Z271" s="400"/>
      <c r="AA271" s="401"/>
    </row>
    <row r="272" spans="1:27" s="278" customFormat="1" ht="38.25" customHeight="1" thickBot="1" x14ac:dyDescent="0.45">
      <c r="A272" s="270"/>
      <c r="B272" s="329" t="s">
        <v>282</v>
      </c>
      <c r="C272" s="402" t="s">
        <v>361</v>
      </c>
      <c r="D272" s="402"/>
      <c r="E272" s="402"/>
      <c r="F272" s="402"/>
      <c r="G272" s="402"/>
      <c r="H272" s="402"/>
      <c r="I272" s="402"/>
      <c r="J272" s="402"/>
      <c r="K272" s="402"/>
      <c r="L272" s="402"/>
      <c r="M272" s="402"/>
      <c r="N272" s="402"/>
      <c r="O272" s="402"/>
      <c r="P272" s="402"/>
      <c r="Q272" s="402"/>
      <c r="R272" s="402"/>
      <c r="S272" s="402"/>
      <c r="T272" s="402"/>
      <c r="U272" s="402"/>
      <c r="V272" s="402"/>
      <c r="W272" s="402"/>
      <c r="X272" s="402"/>
      <c r="Y272" s="397"/>
      <c r="Z272" s="397"/>
      <c r="AA272" s="398"/>
    </row>
    <row r="273" spans="1:27" s="278" customFormat="1" ht="20.25" customHeight="1" thickBot="1" x14ac:dyDescent="0.45">
      <c r="A273" s="270" t="s">
        <v>360</v>
      </c>
      <c r="B273" s="270"/>
      <c r="C273" s="287"/>
      <c r="D273" s="287"/>
      <c r="E273" s="287"/>
      <c r="F273" s="287"/>
      <c r="G273" s="287"/>
      <c r="H273" s="287"/>
      <c r="I273" s="287"/>
      <c r="J273" s="270"/>
      <c r="K273" s="270"/>
      <c r="L273" s="270"/>
      <c r="M273" s="270"/>
      <c r="N273" s="270"/>
      <c r="O273" s="270"/>
      <c r="P273" s="270"/>
      <c r="Q273" s="269"/>
      <c r="R273" s="269"/>
      <c r="S273" s="269"/>
      <c r="T273" s="269"/>
      <c r="U273" s="269"/>
      <c r="V273" s="269"/>
      <c r="W273" s="269"/>
      <c r="X273" s="269"/>
      <c r="Y273" s="269"/>
      <c r="Z273" s="269"/>
      <c r="AA273" s="269"/>
    </row>
    <row r="274" spans="1:27" s="278" customFormat="1" ht="39" customHeight="1" x14ac:dyDescent="0.4">
      <c r="A274" s="285"/>
      <c r="B274" s="330" t="s">
        <v>260</v>
      </c>
      <c r="C274" s="408" t="s">
        <v>359</v>
      </c>
      <c r="D274" s="408"/>
      <c r="E274" s="408"/>
      <c r="F274" s="408"/>
      <c r="G274" s="408"/>
      <c r="H274" s="408"/>
      <c r="I274" s="408"/>
      <c r="J274" s="408"/>
      <c r="K274" s="408"/>
      <c r="L274" s="408"/>
      <c r="M274" s="408"/>
      <c r="N274" s="408"/>
      <c r="O274" s="408"/>
      <c r="P274" s="408"/>
      <c r="Q274" s="408"/>
      <c r="R274" s="408"/>
      <c r="S274" s="408"/>
      <c r="T274" s="408"/>
      <c r="U274" s="408"/>
      <c r="V274" s="408"/>
      <c r="W274" s="408"/>
      <c r="X274" s="408"/>
      <c r="Y274" s="394"/>
      <c r="Z274" s="394"/>
      <c r="AA274" s="395"/>
    </row>
    <row r="275" spans="1:27" s="278" customFormat="1" ht="140.25" customHeight="1" x14ac:dyDescent="0.4">
      <c r="A275" s="285"/>
      <c r="B275" s="331" t="s">
        <v>267</v>
      </c>
      <c r="C275" s="407" t="s">
        <v>358</v>
      </c>
      <c r="D275" s="407"/>
      <c r="E275" s="407"/>
      <c r="F275" s="407"/>
      <c r="G275" s="407"/>
      <c r="H275" s="407"/>
      <c r="I275" s="407"/>
      <c r="J275" s="407"/>
      <c r="K275" s="407"/>
      <c r="L275" s="407"/>
      <c r="M275" s="407"/>
      <c r="N275" s="407"/>
      <c r="O275" s="407"/>
      <c r="P275" s="407"/>
      <c r="Q275" s="407"/>
      <c r="R275" s="407"/>
      <c r="S275" s="407"/>
      <c r="T275" s="407"/>
      <c r="U275" s="407"/>
      <c r="V275" s="407"/>
      <c r="W275" s="407"/>
      <c r="X275" s="407"/>
      <c r="Y275" s="400"/>
      <c r="Z275" s="400"/>
      <c r="AA275" s="401"/>
    </row>
    <row r="276" spans="1:27" s="278" customFormat="1" ht="57.75" customHeight="1" x14ac:dyDescent="0.4">
      <c r="A276" s="285"/>
      <c r="B276" s="331" t="s">
        <v>319</v>
      </c>
      <c r="C276" s="407" t="s">
        <v>357</v>
      </c>
      <c r="D276" s="407"/>
      <c r="E276" s="407"/>
      <c r="F276" s="407"/>
      <c r="G276" s="407"/>
      <c r="H276" s="407"/>
      <c r="I276" s="407"/>
      <c r="J276" s="407"/>
      <c r="K276" s="407"/>
      <c r="L276" s="407"/>
      <c r="M276" s="407"/>
      <c r="N276" s="407"/>
      <c r="O276" s="407"/>
      <c r="P276" s="407"/>
      <c r="Q276" s="407"/>
      <c r="R276" s="407"/>
      <c r="S276" s="407"/>
      <c r="T276" s="407"/>
      <c r="U276" s="407"/>
      <c r="V276" s="407"/>
      <c r="W276" s="407"/>
      <c r="X276" s="407"/>
      <c r="Y276" s="400"/>
      <c r="Z276" s="400"/>
      <c r="AA276" s="401"/>
    </row>
    <row r="277" spans="1:27" s="278" customFormat="1" ht="39" customHeight="1" x14ac:dyDescent="0.4">
      <c r="A277" s="285"/>
      <c r="B277" s="331" t="s">
        <v>338</v>
      </c>
      <c r="C277" s="407" t="s">
        <v>356</v>
      </c>
      <c r="D277" s="407"/>
      <c r="E277" s="407"/>
      <c r="F277" s="407"/>
      <c r="G277" s="407"/>
      <c r="H277" s="407"/>
      <c r="I277" s="407"/>
      <c r="J277" s="407"/>
      <c r="K277" s="407"/>
      <c r="L277" s="407"/>
      <c r="M277" s="407"/>
      <c r="N277" s="407"/>
      <c r="O277" s="407"/>
      <c r="P277" s="407"/>
      <c r="Q277" s="407"/>
      <c r="R277" s="407"/>
      <c r="S277" s="407"/>
      <c r="T277" s="407"/>
      <c r="U277" s="407"/>
      <c r="V277" s="407"/>
      <c r="W277" s="407"/>
      <c r="X277" s="407"/>
      <c r="Y277" s="400"/>
      <c r="Z277" s="400"/>
      <c r="AA277" s="401"/>
    </row>
    <row r="278" spans="1:27" s="278" customFormat="1" ht="99.75" customHeight="1" x14ac:dyDescent="0.4">
      <c r="A278" s="270"/>
      <c r="B278" s="331" t="s">
        <v>318</v>
      </c>
      <c r="C278" s="399" t="s">
        <v>688</v>
      </c>
      <c r="D278" s="399"/>
      <c r="E278" s="399"/>
      <c r="F278" s="399"/>
      <c r="G278" s="399"/>
      <c r="H278" s="399"/>
      <c r="I278" s="399"/>
      <c r="J278" s="399"/>
      <c r="K278" s="399"/>
      <c r="L278" s="399"/>
      <c r="M278" s="399"/>
      <c r="N278" s="399"/>
      <c r="O278" s="399"/>
      <c r="P278" s="399"/>
      <c r="Q278" s="399"/>
      <c r="R278" s="399"/>
      <c r="S278" s="399"/>
      <c r="T278" s="399"/>
      <c r="U278" s="399"/>
      <c r="V278" s="399"/>
      <c r="W278" s="399"/>
      <c r="X278" s="399"/>
      <c r="Y278" s="400"/>
      <c r="Z278" s="400"/>
      <c r="AA278" s="401"/>
    </row>
    <row r="279" spans="1:27" s="278" customFormat="1" ht="57.75" customHeight="1" x14ac:dyDescent="0.4">
      <c r="A279" s="270"/>
      <c r="B279" s="331" t="s">
        <v>355</v>
      </c>
      <c r="C279" s="479" t="s">
        <v>354</v>
      </c>
      <c r="D279" s="479"/>
      <c r="E279" s="479"/>
      <c r="F279" s="479"/>
      <c r="G279" s="479"/>
      <c r="H279" s="479"/>
      <c r="I279" s="479"/>
      <c r="J279" s="479"/>
      <c r="K279" s="479"/>
      <c r="L279" s="479"/>
      <c r="M279" s="479"/>
      <c r="N279" s="479"/>
      <c r="O279" s="479"/>
      <c r="P279" s="479"/>
      <c r="Q279" s="479"/>
      <c r="R279" s="479"/>
      <c r="S279" s="479"/>
      <c r="T279" s="479"/>
      <c r="U279" s="479"/>
      <c r="V279" s="479"/>
      <c r="W279" s="479"/>
      <c r="X279" s="479"/>
      <c r="Y279" s="400"/>
      <c r="Z279" s="400"/>
      <c r="AA279" s="401"/>
    </row>
    <row r="280" spans="1:27" s="278" customFormat="1" ht="99.75" customHeight="1" x14ac:dyDescent="0.4">
      <c r="A280" s="270"/>
      <c r="B280" s="331" t="s">
        <v>315</v>
      </c>
      <c r="C280" s="479" t="s">
        <v>353</v>
      </c>
      <c r="D280" s="479"/>
      <c r="E280" s="479"/>
      <c r="F280" s="479"/>
      <c r="G280" s="479"/>
      <c r="H280" s="479"/>
      <c r="I280" s="479"/>
      <c r="J280" s="479"/>
      <c r="K280" s="479"/>
      <c r="L280" s="479"/>
      <c r="M280" s="479"/>
      <c r="N280" s="479"/>
      <c r="O280" s="479"/>
      <c r="P280" s="479"/>
      <c r="Q280" s="479"/>
      <c r="R280" s="479"/>
      <c r="S280" s="479"/>
      <c r="T280" s="479"/>
      <c r="U280" s="479"/>
      <c r="V280" s="479"/>
      <c r="W280" s="479"/>
      <c r="X280" s="479"/>
      <c r="Y280" s="400"/>
      <c r="Z280" s="400"/>
      <c r="AA280" s="401"/>
    </row>
    <row r="281" spans="1:27" s="278" customFormat="1" ht="39" customHeight="1" x14ac:dyDescent="0.4">
      <c r="A281" s="270"/>
      <c r="B281" s="331" t="s">
        <v>352</v>
      </c>
      <c r="C281" s="539" t="s">
        <v>351</v>
      </c>
      <c r="D281" s="539"/>
      <c r="E281" s="539"/>
      <c r="F281" s="539"/>
      <c r="G281" s="539"/>
      <c r="H281" s="539"/>
      <c r="I281" s="539"/>
      <c r="J281" s="539"/>
      <c r="K281" s="539"/>
      <c r="L281" s="539"/>
      <c r="M281" s="539"/>
      <c r="N281" s="539"/>
      <c r="O281" s="539"/>
      <c r="P281" s="539"/>
      <c r="Q281" s="539"/>
      <c r="R281" s="539"/>
      <c r="S281" s="539"/>
      <c r="T281" s="539"/>
      <c r="U281" s="539"/>
      <c r="V281" s="539"/>
      <c r="W281" s="539"/>
      <c r="X281" s="539"/>
      <c r="Y281" s="400"/>
      <c r="Z281" s="400"/>
      <c r="AA281" s="401"/>
    </row>
    <row r="282" spans="1:27" s="278" customFormat="1" ht="39" customHeight="1" thickBot="1" x14ac:dyDescent="0.45">
      <c r="A282" s="270"/>
      <c r="B282" s="329" t="s">
        <v>350</v>
      </c>
      <c r="C282" s="500" t="s">
        <v>349</v>
      </c>
      <c r="D282" s="500"/>
      <c r="E282" s="500"/>
      <c r="F282" s="500"/>
      <c r="G282" s="500"/>
      <c r="H282" s="500"/>
      <c r="I282" s="500"/>
      <c r="J282" s="500"/>
      <c r="K282" s="500"/>
      <c r="L282" s="500"/>
      <c r="M282" s="500"/>
      <c r="N282" s="500"/>
      <c r="O282" s="500"/>
      <c r="P282" s="500"/>
      <c r="Q282" s="500"/>
      <c r="R282" s="500"/>
      <c r="S282" s="500"/>
      <c r="T282" s="500"/>
      <c r="U282" s="500"/>
      <c r="V282" s="500"/>
      <c r="W282" s="500"/>
      <c r="X282" s="500"/>
      <c r="Y282" s="397"/>
      <c r="Z282" s="397"/>
      <c r="AA282" s="398"/>
    </row>
    <row r="283" spans="1:27" s="278" customFormat="1" ht="20.25" customHeight="1" thickBot="1" x14ac:dyDescent="0.45">
      <c r="A283" s="270" t="s">
        <v>348</v>
      </c>
      <c r="B283" s="277"/>
      <c r="C283" s="280"/>
      <c r="D283" s="280"/>
      <c r="E283" s="280"/>
      <c r="F283" s="280"/>
      <c r="G283" s="280"/>
      <c r="H283" s="280"/>
      <c r="I283" s="280"/>
      <c r="J283" s="280"/>
      <c r="K283" s="280"/>
      <c r="L283" s="280"/>
      <c r="M283" s="280"/>
      <c r="N283" s="280"/>
      <c r="O283" s="280"/>
      <c r="P283" s="280"/>
      <c r="Q283" s="280"/>
      <c r="R283" s="280"/>
      <c r="S283" s="280"/>
      <c r="T283" s="280"/>
      <c r="U283" s="280"/>
      <c r="V283" s="280"/>
      <c r="W283" s="280"/>
      <c r="X283" s="280"/>
      <c r="Y283" s="288"/>
      <c r="Z283" s="288"/>
      <c r="AA283" s="288"/>
    </row>
    <row r="284" spans="1:27" s="278" customFormat="1" ht="31.5" customHeight="1" x14ac:dyDescent="0.4">
      <c r="A284" s="270"/>
      <c r="B284" s="330" t="s">
        <v>321</v>
      </c>
      <c r="C284" s="499" t="s">
        <v>347</v>
      </c>
      <c r="D284" s="499"/>
      <c r="E284" s="499"/>
      <c r="F284" s="499"/>
      <c r="G284" s="499"/>
      <c r="H284" s="499"/>
      <c r="I284" s="499"/>
      <c r="J284" s="499"/>
      <c r="K284" s="499"/>
      <c r="L284" s="499"/>
      <c r="M284" s="499"/>
      <c r="N284" s="499"/>
      <c r="O284" s="499"/>
      <c r="P284" s="499"/>
      <c r="Q284" s="499"/>
      <c r="R284" s="499"/>
      <c r="S284" s="499"/>
      <c r="T284" s="499"/>
      <c r="U284" s="499"/>
      <c r="V284" s="499"/>
      <c r="W284" s="499"/>
      <c r="X284" s="499"/>
      <c r="Y284" s="394"/>
      <c r="Z284" s="394"/>
      <c r="AA284" s="395"/>
    </row>
    <row r="285" spans="1:27" s="278" customFormat="1" ht="148.5" customHeight="1" x14ac:dyDescent="0.4">
      <c r="A285" s="270"/>
      <c r="B285" s="331" t="s">
        <v>320</v>
      </c>
      <c r="C285" s="407" t="s">
        <v>346</v>
      </c>
      <c r="D285" s="407"/>
      <c r="E285" s="407"/>
      <c r="F285" s="407"/>
      <c r="G285" s="407"/>
      <c r="H285" s="407"/>
      <c r="I285" s="407"/>
      <c r="J285" s="407"/>
      <c r="K285" s="407"/>
      <c r="L285" s="407"/>
      <c r="M285" s="407"/>
      <c r="N285" s="407"/>
      <c r="O285" s="407"/>
      <c r="P285" s="407"/>
      <c r="Q285" s="407"/>
      <c r="R285" s="407"/>
      <c r="S285" s="407"/>
      <c r="T285" s="407"/>
      <c r="U285" s="407"/>
      <c r="V285" s="407"/>
      <c r="W285" s="407"/>
      <c r="X285" s="407"/>
      <c r="Y285" s="400"/>
      <c r="Z285" s="400"/>
      <c r="AA285" s="401"/>
    </row>
    <row r="286" spans="1:27" s="278" customFormat="1" ht="31.5" customHeight="1" thickBot="1" x14ac:dyDescent="0.45">
      <c r="A286" s="270"/>
      <c r="B286" s="329" t="s">
        <v>319</v>
      </c>
      <c r="C286" s="500" t="s">
        <v>345</v>
      </c>
      <c r="D286" s="500"/>
      <c r="E286" s="500"/>
      <c r="F286" s="500"/>
      <c r="G286" s="500"/>
      <c r="H286" s="500"/>
      <c r="I286" s="500"/>
      <c r="J286" s="500"/>
      <c r="K286" s="500"/>
      <c r="L286" s="500"/>
      <c r="M286" s="500"/>
      <c r="N286" s="500"/>
      <c r="O286" s="500"/>
      <c r="P286" s="500"/>
      <c r="Q286" s="500"/>
      <c r="R286" s="500"/>
      <c r="S286" s="500"/>
      <c r="T286" s="500"/>
      <c r="U286" s="500"/>
      <c r="V286" s="500"/>
      <c r="W286" s="500"/>
      <c r="X286" s="500"/>
      <c r="Y286" s="397"/>
      <c r="Z286" s="397"/>
      <c r="AA286" s="398"/>
    </row>
    <row r="287" spans="1:27" s="278" customFormat="1" ht="20.25" customHeight="1" thickBot="1" x14ac:dyDescent="0.45">
      <c r="A287" s="270" t="s">
        <v>344</v>
      </c>
      <c r="B287" s="277"/>
      <c r="C287" s="280"/>
      <c r="D287" s="280"/>
      <c r="E287" s="280"/>
      <c r="F287" s="280"/>
      <c r="G287" s="280"/>
      <c r="H287" s="280"/>
      <c r="I287" s="280"/>
      <c r="J287" s="280"/>
      <c r="K287" s="280"/>
      <c r="L287" s="280"/>
      <c r="M287" s="280"/>
      <c r="N287" s="280"/>
      <c r="O287" s="280"/>
      <c r="P287" s="280"/>
      <c r="Q287" s="280"/>
      <c r="R287" s="280"/>
      <c r="S287" s="280"/>
      <c r="T287" s="280"/>
      <c r="U287" s="280"/>
      <c r="V287" s="280"/>
      <c r="W287" s="280"/>
      <c r="X287" s="280"/>
      <c r="Y287" s="288"/>
      <c r="Z287" s="288"/>
      <c r="AA287" s="288"/>
    </row>
    <row r="288" spans="1:27" s="278" customFormat="1" ht="45" customHeight="1" x14ac:dyDescent="0.4">
      <c r="A288" s="270"/>
      <c r="B288" s="330" t="s">
        <v>321</v>
      </c>
      <c r="C288" s="440" t="s">
        <v>343</v>
      </c>
      <c r="D288" s="440"/>
      <c r="E288" s="440"/>
      <c r="F288" s="440"/>
      <c r="G288" s="440"/>
      <c r="H288" s="440"/>
      <c r="I288" s="440"/>
      <c r="J288" s="440"/>
      <c r="K288" s="440"/>
      <c r="L288" s="440"/>
      <c r="M288" s="440"/>
      <c r="N288" s="440"/>
      <c r="O288" s="440"/>
      <c r="P288" s="440"/>
      <c r="Q288" s="440"/>
      <c r="R288" s="440"/>
      <c r="S288" s="440"/>
      <c r="T288" s="440"/>
      <c r="U288" s="440"/>
      <c r="V288" s="440"/>
      <c r="W288" s="440"/>
      <c r="X288" s="440"/>
      <c r="Y288" s="394"/>
      <c r="Z288" s="394"/>
      <c r="AA288" s="395"/>
    </row>
    <row r="289" spans="1:57" s="278" customFormat="1" ht="45" customHeight="1" thickBot="1" x14ac:dyDescent="0.45">
      <c r="A289" s="270"/>
      <c r="B289" s="329" t="s">
        <v>320</v>
      </c>
      <c r="C289" s="411" t="s">
        <v>342</v>
      </c>
      <c r="D289" s="411"/>
      <c r="E289" s="411"/>
      <c r="F289" s="411"/>
      <c r="G289" s="411"/>
      <c r="H289" s="411"/>
      <c r="I289" s="411"/>
      <c r="J289" s="411"/>
      <c r="K289" s="411"/>
      <c r="L289" s="411"/>
      <c r="M289" s="411"/>
      <c r="N289" s="411"/>
      <c r="O289" s="411"/>
      <c r="P289" s="411"/>
      <c r="Q289" s="411"/>
      <c r="R289" s="411"/>
      <c r="S289" s="411"/>
      <c r="T289" s="411"/>
      <c r="U289" s="411"/>
      <c r="V289" s="411"/>
      <c r="W289" s="411"/>
      <c r="X289" s="411"/>
      <c r="Y289" s="397"/>
      <c r="Z289" s="397"/>
      <c r="AA289" s="398"/>
    </row>
    <row r="290" spans="1:57" s="278" customFormat="1" ht="20.25" customHeight="1" thickBot="1" x14ac:dyDescent="0.45">
      <c r="A290" s="285" t="s">
        <v>341</v>
      </c>
      <c r="B290" s="277"/>
      <c r="C290" s="289"/>
      <c r="D290" s="289"/>
      <c r="E290" s="289"/>
      <c r="F290" s="289"/>
      <c r="G290" s="289"/>
      <c r="H290" s="289"/>
      <c r="I290" s="289"/>
      <c r="J290" s="289"/>
      <c r="K290" s="289"/>
      <c r="L290" s="289"/>
      <c r="M290" s="289"/>
      <c r="N290" s="289"/>
      <c r="O290" s="289"/>
      <c r="P290" s="289"/>
      <c r="Q290" s="289"/>
      <c r="R290" s="289"/>
      <c r="S290" s="289"/>
      <c r="T290" s="289"/>
      <c r="U290" s="288"/>
      <c r="V290" s="288"/>
      <c r="W290" s="288"/>
      <c r="AD290" s="306"/>
      <c r="AE290" s="306"/>
      <c r="AF290" s="306"/>
      <c r="AG290" s="306"/>
      <c r="AH290" s="306"/>
      <c r="AI290" s="306"/>
      <c r="AJ290" s="306"/>
      <c r="AK290" s="306"/>
      <c r="AL290" s="306"/>
      <c r="AM290" s="306"/>
      <c r="AN290" s="306"/>
      <c r="AO290" s="306"/>
      <c r="AP290" s="306"/>
      <c r="AQ290" s="306"/>
      <c r="AR290" s="306"/>
      <c r="AS290" s="306"/>
      <c r="AT290" s="306"/>
      <c r="AU290" s="501"/>
      <c r="AV290" s="501"/>
      <c r="AW290" s="501"/>
      <c r="AX290" s="501"/>
      <c r="AY290" s="501"/>
      <c r="AZ290" s="501"/>
      <c r="BA290" s="501"/>
      <c r="BB290" s="501"/>
      <c r="BC290" s="501"/>
      <c r="BD290" s="501"/>
    </row>
    <row r="291" spans="1:57" s="278" customFormat="1" ht="151.5" customHeight="1" x14ac:dyDescent="0.4">
      <c r="A291" s="285"/>
      <c r="B291" s="330" t="s">
        <v>321</v>
      </c>
      <c r="C291" s="440" t="s">
        <v>340</v>
      </c>
      <c r="D291" s="440"/>
      <c r="E291" s="440"/>
      <c r="F291" s="440"/>
      <c r="G291" s="440"/>
      <c r="H291" s="440"/>
      <c r="I291" s="440"/>
      <c r="J291" s="440"/>
      <c r="K291" s="440"/>
      <c r="L291" s="440"/>
      <c r="M291" s="440"/>
      <c r="N291" s="440"/>
      <c r="O291" s="440"/>
      <c r="P291" s="440"/>
      <c r="Q291" s="440"/>
      <c r="R291" s="440"/>
      <c r="S291" s="440"/>
      <c r="T291" s="440"/>
      <c r="U291" s="440"/>
      <c r="V291" s="440"/>
      <c r="W291" s="440"/>
      <c r="X291" s="440"/>
      <c r="Y291" s="394"/>
      <c r="Z291" s="394"/>
      <c r="AA291" s="395"/>
      <c r="AD291" s="307"/>
      <c r="AE291" s="307"/>
      <c r="AF291" s="308"/>
      <c r="AG291" s="308"/>
      <c r="AH291" s="308"/>
      <c r="AI291" s="308"/>
      <c r="AJ291" s="308"/>
      <c r="AK291" s="308"/>
      <c r="AL291" s="308"/>
      <c r="AM291" s="307"/>
      <c r="AN291" s="307"/>
      <c r="AO291" s="307"/>
      <c r="AP291" s="307"/>
      <c r="AQ291" s="307"/>
      <c r="AR291" s="307"/>
      <c r="AS291" s="307"/>
      <c r="AT291" s="307"/>
      <c r="AU291" s="307"/>
      <c r="AV291" s="306"/>
      <c r="AW291" s="306"/>
      <c r="AX291" s="306"/>
      <c r="AY291" s="306"/>
      <c r="AZ291" s="306"/>
      <c r="BA291" s="306"/>
      <c r="BB291" s="306"/>
      <c r="BC291" s="306"/>
      <c r="BD291" s="306"/>
    </row>
    <row r="292" spans="1:57" s="278" customFormat="1" ht="151.5" customHeight="1" x14ac:dyDescent="0.4">
      <c r="A292" s="285"/>
      <c r="B292" s="331" t="s">
        <v>320</v>
      </c>
      <c r="C292" s="502" t="s">
        <v>689</v>
      </c>
      <c r="D292" s="502"/>
      <c r="E292" s="502"/>
      <c r="F292" s="502"/>
      <c r="G292" s="502"/>
      <c r="H292" s="502"/>
      <c r="I292" s="502"/>
      <c r="J292" s="502"/>
      <c r="K292" s="502"/>
      <c r="L292" s="502"/>
      <c r="M292" s="502"/>
      <c r="N292" s="502"/>
      <c r="O292" s="502"/>
      <c r="P292" s="502"/>
      <c r="Q292" s="502"/>
      <c r="R292" s="502"/>
      <c r="S292" s="502"/>
      <c r="T292" s="502"/>
      <c r="U292" s="502"/>
      <c r="V292" s="502"/>
      <c r="W292" s="502"/>
      <c r="X292" s="502"/>
      <c r="Y292" s="400"/>
      <c r="Z292" s="400"/>
      <c r="AA292" s="401"/>
      <c r="AD292" s="306"/>
      <c r="AE292" s="306"/>
      <c r="AF292" s="309"/>
      <c r="AG292" s="309"/>
      <c r="AH292" s="309"/>
      <c r="AI292" s="309"/>
      <c r="AJ292" s="309"/>
      <c r="AK292" s="309"/>
      <c r="AL292" s="309"/>
      <c r="AM292" s="309"/>
      <c r="AN292" s="309"/>
      <c r="AO292" s="309"/>
      <c r="AP292" s="309"/>
      <c r="AQ292" s="309"/>
      <c r="AR292" s="309"/>
      <c r="AS292" s="309"/>
      <c r="AT292" s="309"/>
      <c r="AU292" s="309"/>
      <c r="AV292" s="309"/>
      <c r="AW292" s="309"/>
      <c r="AX292" s="309"/>
      <c r="AY292" s="309"/>
      <c r="AZ292" s="309"/>
      <c r="BA292" s="309"/>
      <c r="BB292" s="310"/>
      <c r="BC292" s="310"/>
      <c r="BD292" s="310"/>
    </row>
    <row r="293" spans="1:57" s="278" customFormat="1" ht="96.75" customHeight="1" x14ac:dyDescent="0.4">
      <c r="A293" s="285"/>
      <c r="B293" s="331" t="s">
        <v>319</v>
      </c>
      <c r="C293" s="407" t="s">
        <v>339</v>
      </c>
      <c r="D293" s="407"/>
      <c r="E293" s="407"/>
      <c r="F293" s="407"/>
      <c r="G293" s="407"/>
      <c r="H293" s="407"/>
      <c r="I293" s="407"/>
      <c r="J293" s="407"/>
      <c r="K293" s="407"/>
      <c r="L293" s="407"/>
      <c r="M293" s="407"/>
      <c r="N293" s="407"/>
      <c r="O293" s="407"/>
      <c r="P293" s="407"/>
      <c r="Q293" s="407"/>
      <c r="R293" s="407"/>
      <c r="S293" s="407"/>
      <c r="T293" s="407"/>
      <c r="U293" s="407"/>
      <c r="V293" s="407"/>
      <c r="W293" s="407"/>
      <c r="X293" s="407"/>
      <c r="Y293" s="400"/>
      <c r="Z293" s="400"/>
      <c r="AA293" s="401"/>
    </row>
    <row r="294" spans="1:57" s="278" customFormat="1" ht="161.25" customHeight="1" x14ac:dyDescent="0.4">
      <c r="A294" s="285"/>
      <c r="B294" s="548" t="s">
        <v>338</v>
      </c>
      <c r="C294" s="503" t="s">
        <v>690</v>
      </c>
      <c r="D294" s="503"/>
      <c r="E294" s="503"/>
      <c r="F294" s="503"/>
      <c r="G294" s="503"/>
      <c r="H294" s="503"/>
      <c r="I294" s="503"/>
      <c r="J294" s="503"/>
      <c r="K294" s="503"/>
      <c r="L294" s="503"/>
      <c r="M294" s="503"/>
      <c r="N294" s="503"/>
      <c r="O294" s="503"/>
      <c r="P294" s="503"/>
      <c r="Q294" s="503"/>
      <c r="R294" s="503"/>
      <c r="S294" s="503"/>
      <c r="T294" s="503"/>
      <c r="U294" s="503"/>
      <c r="V294" s="503"/>
      <c r="W294" s="503"/>
      <c r="X294" s="503"/>
      <c r="Y294" s="400"/>
      <c r="Z294" s="400"/>
      <c r="AA294" s="401"/>
      <c r="AE294" s="301"/>
      <c r="AF294" s="301"/>
      <c r="AG294" s="302"/>
      <c r="AH294" s="302"/>
      <c r="AI294" s="302"/>
      <c r="AJ294" s="302"/>
      <c r="AK294" s="302"/>
      <c r="AL294" s="302"/>
      <c r="AM294" s="302"/>
      <c r="AN294" s="301"/>
      <c r="AO294" s="301"/>
      <c r="AP294" s="301"/>
      <c r="AQ294" s="301"/>
      <c r="AR294" s="301"/>
      <c r="AS294" s="301"/>
      <c r="AT294" s="301"/>
      <c r="AU294" s="301"/>
      <c r="AV294" s="301"/>
      <c r="AW294" s="311"/>
      <c r="AX294" s="311"/>
      <c r="AY294" s="311"/>
      <c r="AZ294" s="311"/>
      <c r="BA294" s="311"/>
      <c r="BB294" s="311"/>
      <c r="BC294" s="311"/>
      <c r="BD294" s="311"/>
      <c r="BE294" s="311"/>
    </row>
    <row r="295" spans="1:57" s="278" customFormat="1" ht="379.5" customHeight="1" thickBot="1" x14ac:dyDescent="0.45">
      <c r="A295" s="285"/>
      <c r="B295" s="549"/>
      <c r="C295" s="504"/>
      <c r="D295" s="504"/>
      <c r="E295" s="504"/>
      <c r="F295" s="504"/>
      <c r="G295" s="504"/>
      <c r="H295" s="504"/>
      <c r="I295" s="504"/>
      <c r="J295" s="504"/>
      <c r="K295" s="504"/>
      <c r="L295" s="504"/>
      <c r="M295" s="504"/>
      <c r="N295" s="504"/>
      <c r="O295" s="504"/>
      <c r="P295" s="504"/>
      <c r="Q295" s="504"/>
      <c r="R295" s="504"/>
      <c r="S295" s="504"/>
      <c r="T295" s="504"/>
      <c r="U295" s="504"/>
      <c r="V295" s="504"/>
      <c r="W295" s="504"/>
      <c r="X295" s="505"/>
      <c r="Y295" s="391"/>
      <c r="Z295" s="391"/>
      <c r="AA295" s="392"/>
      <c r="AE295" s="301"/>
      <c r="AF295" s="301"/>
      <c r="AG295" s="302"/>
      <c r="AH295" s="302"/>
      <c r="AI295" s="302"/>
      <c r="AJ295" s="302"/>
      <c r="AK295" s="302"/>
      <c r="AL295" s="302"/>
      <c r="AM295" s="302"/>
      <c r="AN295" s="301"/>
      <c r="AO295" s="301"/>
      <c r="AP295" s="301"/>
      <c r="AQ295" s="301"/>
      <c r="AR295" s="301"/>
      <c r="AS295" s="301"/>
      <c r="AT295" s="301"/>
      <c r="AU295" s="301"/>
      <c r="AV295" s="301"/>
      <c r="AW295" s="311"/>
      <c r="AX295" s="311"/>
      <c r="AY295" s="311"/>
      <c r="AZ295" s="311"/>
      <c r="BA295" s="311"/>
      <c r="BB295" s="311"/>
      <c r="BC295" s="311"/>
      <c r="BD295" s="311"/>
      <c r="BE295" s="311"/>
    </row>
    <row r="296" spans="1:57" s="278" customFormat="1" ht="123.75" customHeight="1" x14ac:dyDescent="0.4">
      <c r="A296" s="285"/>
      <c r="B296" s="550" t="s">
        <v>318</v>
      </c>
      <c r="C296" s="540" t="s">
        <v>337</v>
      </c>
      <c r="D296" s="541"/>
      <c r="E296" s="541"/>
      <c r="F296" s="541"/>
      <c r="G296" s="541"/>
      <c r="H296" s="541"/>
      <c r="I296" s="541"/>
      <c r="J296" s="541"/>
      <c r="K296" s="541"/>
      <c r="L296" s="541"/>
      <c r="M296" s="541"/>
      <c r="N296" s="541"/>
      <c r="O296" s="541"/>
      <c r="P296" s="541"/>
      <c r="Q296" s="541"/>
      <c r="R296" s="541"/>
      <c r="S296" s="541"/>
      <c r="T296" s="541"/>
      <c r="U296" s="541"/>
      <c r="V296" s="541"/>
      <c r="W296" s="541"/>
      <c r="X296" s="541"/>
      <c r="Y296" s="537"/>
      <c r="Z296" s="537"/>
      <c r="AA296" s="538"/>
      <c r="AE296" s="301"/>
      <c r="AF296" s="301"/>
      <c r="AG296" s="302"/>
      <c r="AH296" s="302"/>
      <c r="AI296" s="302"/>
      <c r="AJ296" s="302"/>
      <c r="AK296" s="302"/>
      <c r="AL296" s="302"/>
      <c r="AM296" s="302"/>
      <c r="AN296" s="301"/>
      <c r="AO296" s="301"/>
      <c r="AP296" s="301"/>
      <c r="AQ296" s="301"/>
      <c r="AR296" s="301"/>
      <c r="AS296" s="301"/>
      <c r="AT296" s="301"/>
      <c r="AU296" s="301"/>
      <c r="AV296" s="301"/>
      <c r="AW296" s="311"/>
      <c r="AX296" s="311"/>
      <c r="AY296" s="311"/>
      <c r="AZ296" s="311"/>
      <c r="BA296" s="311"/>
      <c r="BB296" s="311"/>
      <c r="BC296" s="306"/>
      <c r="BD296" s="306"/>
      <c r="BE296" s="306"/>
    </row>
    <row r="297" spans="1:57" s="278" customFormat="1" ht="400.5" customHeight="1" thickBot="1" x14ac:dyDescent="0.45">
      <c r="A297" s="285"/>
      <c r="B297" s="551"/>
      <c r="C297" s="552" t="s">
        <v>691</v>
      </c>
      <c r="D297" s="553"/>
      <c r="E297" s="553"/>
      <c r="F297" s="553"/>
      <c r="G297" s="553"/>
      <c r="H297" s="553"/>
      <c r="I297" s="553"/>
      <c r="J297" s="553"/>
      <c r="K297" s="553"/>
      <c r="L297" s="553"/>
      <c r="M297" s="553"/>
      <c r="N297" s="553"/>
      <c r="O297" s="553"/>
      <c r="P297" s="553"/>
      <c r="Q297" s="553"/>
      <c r="R297" s="553"/>
      <c r="S297" s="553"/>
      <c r="T297" s="553"/>
      <c r="U297" s="553"/>
      <c r="V297" s="553"/>
      <c r="W297" s="553"/>
      <c r="X297" s="553"/>
      <c r="Y297" s="553"/>
      <c r="Z297" s="553"/>
      <c r="AA297" s="554"/>
      <c r="AE297" s="301"/>
      <c r="AF297" s="301"/>
      <c r="AG297" s="302"/>
      <c r="AH297" s="302"/>
      <c r="AI297" s="302"/>
      <c r="AJ297" s="302"/>
      <c r="AK297" s="302"/>
      <c r="AL297" s="302"/>
      <c r="AM297" s="302"/>
      <c r="AN297" s="301"/>
      <c r="AO297" s="301"/>
      <c r="AP297" s="301"/>
      <c r="AQ297" s="301"/>
      <c r="AR297" s="301"/>
      <c r="AS297" s="301"/>
      <c r="AT297" s="301"/>
      <c r="AU297" s="301"/>
      <c r="AV297" s="301"/>
      <c r="AW297" s="311"/>
      <c r="AX297" s="311"/>
      <c r="AY297" s="311"/>
      <c r="AZ297" s="311"/>
      <c r="BA297" s="311"/>
      <c r="BB297" s="311"/>
      <c r="BC297" s="306"/>
      <c r="BD297" s="306"/>
      <c r="BE297" s="306"/>
    </row>
    <row r="298" spans="1:57" s="278" customFormat="1" ht="20.25" customHeight="1" thickBot="1" x14ac:dyDescent="0.45">
      <c r="A298" s="307" t="s">
        <v>336</v>
      </c>
      <c r="B298" s="277"/>
      <c r="C298" s="289"/>
      <c r="D298" s="289"/>
      <c r="E298" s="289"/>
      <c r="F298" s="289"/>
      <c r="G298" s="289"/>
      <c r="H298" s="289"/>
      <c r="I298" s="289"/>
      <c r="J298" s="289"/>
      <c r="K298" s="289"/>
      <c r="L298" s="289"/>
      <c r="M298" s="289"/>
      <c r="N298" s="289"/>
      <c r="O298" s="289"/>
      <c r="P298" s="289"/>
      <c r="Q298" s="289"/>
      <c r="R298" s="289"/>
      <c r="S298" s="289"/>
      <c r="T298" s="289"/>
      <c r="U298" s="288"/>
      <c r="V298" s="288"/>
      <c r="W298" s="288"/>
    </row>
    <row r="299" spans="1:57" s="278" customFormat="1" ht="48.75" customHeight="1" x14ac:dyDescent="0.4">
      <c r="A299" s="285"/>
      <c r="B299" s="330" t="s">
        <v>335</v>
      </c>
      <c r="C299" s="440" t="s">
        <v>334</v>
      </c>
      <c r="D299" s="440"/>
      <c r="E299" s="440"/>
      <c r="F299" s="440"/>
      <c r="G299" s="440"/>
      <c r="H299" s="440"/>
      <c r="I299" s="440"/>
      <c r="J299" s="440"/>
      <c r="K299" s="440"/>
      <c r="L299" s="440"/>
      <c r="M299" s="440"/>
      <c r="N299" s="440"/>
      <c r="O299" s="440"/>
      <c r="P299" s="440"/>
      <c r="Q299" s="440"/>
      <c r="R299" s="440"/>
      <c r="S299" s="440"/>
      <c r="T299" s="440"/>
      <c r="U299" s="440"/>
      <c r="V299" s="440"/>
      <c r="W299" s="440"/>
      <c r="X299" s="440"/>
      <c r="Y299" s="394"/>
      <c r="Z299" s="394"/>
      <c r="AA299" s="395"/>
    </row>
    <row r="300" spans="1:57" s="278" customFormat="1" ht="48.75" customHeight="1" x14ac:dyDescent="0.4">
      <c r="A300" s="285"/>
      <c r="B300" s="331" t="s">
        <v>333</v>
      </c>
      <c r="C300" s="407" t="s">
        <v>332</v>
      </c>
      <c r="D300" s="407"/>
      <c r="E300" s="407"/>
      <c r="F300" s="407"/>
      <c r="G300" s="407"/>
      <c r="H300" s="407"/>
      <c r="I300" s="407"/>
      <c r="J300" s="407"/>
      <c r="K300" s="407"/>
      <c r="L300" s="407"/>
      <c r="M300" s="407"/>
      <c r="N300" s="407"/>
      <c r="O300" s="407"/>
      <c r="P300" s="407"/>
      <c r="Q300" s="407"/>
      <c r="R300" s="407"/>
      <c r="S300" s="407"/>
      <c r="T300" s="407"/>
      <c r="U300" s="407"/>
      <c r="V300" s="407"/>
      <c r="W300" s="407"/>
      <c r="X300" s="407"/>
      <c r="Y300" s="400"/>
      <c r="Z300" s="400"/>
      <c r="AA300" s="401"/>
    </row>
    <row r="301" spans="1:57" s="278" customFormat="1" ht="33" customHeight="1" x14ac:dyDescent="0.4">
      <c r="A301" s="285"/>
      <c r="B301" s="331" t="s">
        <v>331</v>
      </c>
      <c r="C301" s="407" t="s">
        <v>330</v>
      </c>
      <c r="D301" s="407"/>
      <c r="E301" s="407"/>
      <c r="F301" s="407"/>
      <c r="G301" s="407"/>
      <c r="H301" s="407"/>
      <c r="I301" s="407"/>
      <c r="J301" s="407"/>
      <c r="K301" s="407"/>
      <c r="L301" s="407"/>
      <c r="M301" s="407"/>
      <c r="N301" s="407"/>
      <c r="O301" s="407"/>
      <c r="P301" s="407"/>
      <c r="Q301" s="407"/>
      <c r="R301" s="407"/>
      <c r="S301" s="407"/>
      <c r="T301" s="407"/>
      <c r="U301" s="407"/>
      <c r="V301" s="407"/>
      <c r="W301" s="407"/>
      <c r="X301" s="407"/>
      <c r="Y301" s="400"/>
      <c r="Z301" s="400"/>
      <c r="AA301" s="401"/>
    </row>
    <row r="302" spans="1:57" s="278" customFormat="1" ht="240.75" customHeight="1" x14ac:dyDescent="0.4">
      <c r="A302" s="285"/>
      <c r="B302" s="331" t="s">
        <v>329</v>
      </c>
      <c r="C302" s="556" t="s">
        <v>328</v>
      </c>
      <c r="D302" s="556"/>
      <c r="E302" s="556"/>
      <c r="F302" s="556"/>
      <c r="G302" s="556"/>
      <c r="H302" s="556"/>
      <c r="I302" s="556"/>
      <c r="J302" s="556"/>
      <c r="K302" s="556"/>
      <c r="L302" s="556"/>
      <c r="M302" s="556"/>
      <c r="N302" s="556"/>
      <c r="O302" s="556"/>
      <c r="P302" s="556"/>
      <c r="Q302" s="556"/>
      <c r="R302" s="556"/>
      <c r="S302" s="556"/>
      <c r="T302" s="556"/>
      <c r="U302" s="556"/>
      <c r="V302" s="556"/>
      <c r="W302" s="556"/>
      <c r="X302" s="556"/>
      <c r="Y302" s="400"/>
      <c r="Z302" s="400"/>
      <c r="AA302" s="401"/>
    </row>
    <row r="303" spans="1:57" s="278" customFormat="1" ht="47.25" customHeight="1" thickBot="1" x14ac:dyDescent="0.45">
      <c r="A303" s="285"/>
      <c r="B303" s="329" t="s">
        <v>327</v>
      </c>
      <c r="C303" s="555" t="s">
        <v>326</v>
      </c>
      <c r="D303" s="555"/>
      <c r="E303" s="555"/>
      <c r="F303" s="555"/>
      <c r="G303" s="555"/>
      <c r="H303" s="555"/>
      <c r="I303" s="555"/>
      <c r="J303" s="555"/>
      <c r="K303" s="555"/>
      <c r="L303" s="555"/>
      <c r="M303" s="555"/>
      <c r="N303" s="555"/>
      <c r="O303" s="555"/>
      <c r="P303" s="555"/>
      <c r="Q303" s="555"/>
      <c r="R303" s="555"/>
      <c r="S303" s="555"/>
      <c r="T303" s="555"/>
      <c r="U303" s="555"/>
      <c r="V303" s="555"/>
      <c r="W303" s="555"/>
      <c r="X303" s="555"/>
      <c r="Y303" s="397"/>
      <c r="Z303" s="397"/>
      <c r="AA303" s="398"/>
    </row>
    <row r="304" spans="1:57" s="278" customFormat="1" ht="20.25" customHeight="1" thickBot="1" x14ac:dyDescent="0.45">
      <c r="A304" s="307" t="s">
        <v>325</v>
      </c>
      <c r="B304" s="277"/>
      <c r="C304" s="289"/>
      <c r="D304" s="289"/>
      <c r="E304" s="289"/>
      <c r="F304" s="289"/>
      <c r="G304" s="289"/>
      <c r="H304" s="289"/>
      <c r="I304" s="289"/>
      <c r="J304" s="289"/>
      <c r="K304" s="289"/>
      <c r="L304" s="289"/>
      <c r="M304" s="289"/>
      <c r="N304" s="289"/>
      <c r="O304" s="289"/>
      <c r="P304" s="289"/>
      <c r="Q304" s="289"/>
      <c r="R304" s="289"/>
      <c r="S304" s="289"/>
      <c r="T304" s="289"/>
      <c r="U304" s="289"/>
      <c r="V304" s="289"/>
      <c r="W304" s="289"/>
      <c r="X304" s="289"/>
      <c r="Y304" s="288"/>
      <c r="Z304" s="288"/>
      <c r="AA304" s="288"/>
    </row>
    <row r="305" spans="1:52" s="278" customFormat="1" ht="52.5" customHeight="1" x14ac:dyDescent="0.4">
      <c r="A305" s="285"/>
      <c r="B305" s="330" t="s">
        <v>321</v>
      </c>
      <c r="C305" s="440" t="s">
        <v>324</v>
      </c>
      <c r="D305" s="440"/>
      <c r="E305" s="440"/>
      <c r="F305" s="440"/>
      <c r="G305" s="440"/>
      <c r="H305" s="440"/>
      <c r="I305" s="440"/>
      <c r="J305" s="440"/>
      <c r="K305" s="440"/>
      <c r="L305" s="440"/>
      <c r="M305" s="440"/>
      <c r="N305" s="440"/>
      <c r="O305" s="440"/>
      <c r="P305" s="440"/>
      <c r="Q305" s="440"/>
      <c r="R305" s="440"/>
      <c r="S305" s="440"/>
      <c r="T305" s="440"/>
      <c r="U305" s="440"/>
      <c r="V305" s="440"/>
      <c r="W305" s="440"/>
      <c r="X305" s="440"/>
      <c r="Y305" s="394"/>
      <c r="Z305" s="394"/>
      <c r="AA305" s="395"/>
    </row>
    <row r="306" spans="1:52" s="278" customFormat="1" ht="52.5" customHeight="1" thickBot="1" x14ac:dyDescent="0.45">
      <c r="A306" s="285"/>
      <c r="B306" s="329" t="s">
        <v>320</v>
      </c>
      <c r="C306" s="411" t="s">
        <v>323</v>
      </c>
      <c r="D306" s="411"/>
      <c r="E306" s="411"/>
      <c r="F306" s="411"/>
      <c r="G306" s="411"/>
      <c r="H306" s="411"/>
      <c r="I306" s="411"/>
      <c r="J306" s="411"/>
      <c r="K306" s="411"/>
      <c r="L306" s="411"/>
      <c r="M306" s="411"/>
      <c r="N306" s="411"/>
      <c r="O306" s="411"/>
      <c r="P306" s="411"/>
      <c r="Q306" s="411"/>
      <c r="R306" s="411"/>
      <c r="S306" s="411"/>
      <c r="T306" s="411"/>
      <c r="U306" s="411"/>
      <c r="V306" s="411"/>
      <c r="W306" s="411"/>
      <c r="X306" s="411"/>
      <c r="Y306" s="397"/>
      <c r="Z306" s="397"/>
      <c r="AA306" s="398"/>
    </row>
    <row r="307" spans="1:52" s="278" customFormat="1" ht="20.25" customHeight="1" thickBot="1" x14ac:dyDescent="0.45">
      <c r="A307" s="301" t="s">
        <v>322</v>
      </c>
      <c r="B307" s="270"/>
      <c r="C307" s="287"/>
      <c r="D307" s="287"/>
      <c r="E307" s="287"/>
      <c r="F307" s="287"/>
      <c r="G307" s="287"/>
      <c r="H307" s="287"/>
      <c r="I307" s="287"/>
      <c r="J307" s="270"/>
      <c r="K307" s="270"/>
      <c r="L307" s="270"/>
      <c r="M307" s="270"/>
      <c r="N307" s="270"/>
      <c r="O307" s="270"/>
      <c r="P307" s="270"/>
      <c r="Q307" s="269"/>
      <c r="R307" s="269"/>
      <c r="S307" s="269"/>
      <c r="T307" s="269"/>
      <c r="U307" s="269"/>
      <c r="V307" s="269"/>
      <c r="W307" s="269"/>
      <c r="X307" s="269"/>
      <c r="Y307" s="269"/>
      <c r="Z307" s="269"/>
      <c r="AA307" s="269"/>
    </row>
    <row r="308" spans="1:52" s="278" customFormat="1" ht="250.5" customHeight="1" x14ac:dyDescent="0.4">
      <c r="A308" s="270"/>
      <c r="B308" s="330" t="s">
        <v>321</v>
      </c>
      <c r="C308" s="408" t="s">
        <v>692</v>
      </c>
      <c r="D308" s="408"/>
      <c r="E308" s="408"/>
      <c r="F308" s="408"/>
      <c r="G308" s="408"/>
      <c r="H308" s="408"/>
      <c r="I308" s="408"/>
      <c r="J308" s="408"/>
      <c r="K308" s="408"/>
      <c r="L308" s="408"/>
      <c r="M308" s="408"/>
      <c r="N308" s="408"/>
      <c r="O308" s="408"/>
      <c r="P308" s="408"/>
      <c r="Q308" s="408"/>
      <c r="R308" s="408"/>
      <c r="S308" s="408"/>
      <c r="T308" s="408"/>
      <c r="U308" s="408"/>
      <c r="V308" s="408"/>
      <c r="W308" s="408"/>
      <c r="X308" s="408"/>
      <c r="Y308" s="394"/>
      <c r="Z308" s="394"/>
      <c r="AA308" s="395"/>
    </row>
    <row r="309" spans="1:52" s="278" customFormat="1" ht="132" customHeight="1" x14ac:dyDescent="0.4">
      <c r="A309" s="270"/>
      <c r="B309" s="331" t="s">
        <v>320</v>
      </c>
      <c r="C309" s="399" t="s">
        <v>694</v>
      </c>
      <c r="D309" s="399"/>
      <c r="E309" s="399"/>
      <c r="F309" s="399"/>
      <c r="G309" s="399"/>
      <c r="H309" s="399"/>
      <c r="I309" s="399"/>
      <c r="J309" s="399"/>
      <c r="K309" s="399"/>
      <c r="L309" s="399"/>
      <c r="M309" s="399"/>
      <c r="N309" s="399"/>
      <c r="O309" s="399"/>
      <c r="P309" s="399"/>
      <c r="Q309" s="399"/>
      <c r="R309" s="399"/>
      <c r="S309" s="399"/>
      <c r="T309" s="399"/>
      <c r="U309" s="399"/>
      <c r="V309" s="399"/>
      <c r="W309" s="399"/>
      <c r="X309" s="399"/>
      <c r="Y309" s="400"/>
      <c r="Z309" s="400"/>
      <c r="AA309" s="401"/>
    </row>
    <row r="310" spans="1:52" s="278" customFormat="1" ht="355.5" customHeight="1" x14ac:dyDescent="0.4">
      <c r="A310" s="270"/>
      <c r="B310" s="331" t="s">
        <v>319</v>
      </c>
      <c r="C310" s="399" t="s">
        <v>693</v>
      </c>
      <c r="D310" s="399"/>
      <c r="E310" s="399"/>
      <c r="F310" s="399"/>
      <c r="G310" s="399"/>
      <c r="H310" s="399"/>
      <c r="I310" s="399"/>
      <c r="J310" s="399"/>
      <c r="K310" s="399"/>
      <c r="L310" s="399"/>
      <c r="M310" s="399"/>
      <c r="N310" s="399"/>
      <c r="O310" s="399"/>
      <c r="P310" s="399"/>
      <c r="Q310" s="399"/>
      <c r="R310" s="399"/>
      <c r="S310" s="399"/>
      <c r="T310" s="399"/>
      <c r="U310" s="399"/>
      <c r="V310" s="399"/>
      <c r="W310" s="399"/>
      <c r="X310" s="399"/>
      <c r="Y310" s="400"/>
      <c r="Z310" s="400"/>
      <c r="AA310" s="401"/>
    </row>
    <row r="311" spans="1:52" s="278" customFormat="1" ht="52.5" customHeight="1" x14ac:dyDescent="0.4">
      <c r="A311" s="270"/>
      <c r="B311" s="331" t="s">
        <v>318</v>
      </c>
      <c r="C311" s="399" t="s">
        <v>317</v>
      </c>
      <c r="D311" s="399"/>
      <c r="E311" s="399"/>
      <c r="F311" s="399"/>
      <c r="G311" s="399"/>
      <c r="H311" s="399"/>
      <c r="I311" s="399"/>
      <c r="J311" s="399"/>
      <c r="K311" s="399"/>
      <c r="L311" s="399"/>
      <c r="M311" s="399"/>
      <c r="N311" s="399"/>
      <c r="O311" s="399"/>
      <c r="P311" s="399"/>
      <c r="Q311" s="399"/>
      <c r="R311" s="399"/>
      <c r="S311" s="399"/>
      <c r="T311" s="399"/>
      <c r="U311" s="399"/>
      <c r="V311" s="399"/>
      <c r="W311" s="399"/>
      <c r="X311" s="399"/>
      <c r="Y311" s="400"/>
      <c r="Z311" s="400"/>
      <c r="AA311" s="401"/>
    </row>
    <row r="312" spans="1:52" s="278" customFormat="1" ht="52.5" customHeight="1" x14ac:dyDescent="0.4">
      <c r="A312" s="270"/>
      <c r="B312" s="331" t="s">
        <v>278</v>
      </c>
      <c r="C312" s="399" t="s">
        <v>316</v>
      </c>
      <c r="D312" s="399"/>
      <c r="E312" s="399"/>
      <c r="F312" s="399"/>
      <c r="G312" s="399"/>
      <c r="H312" s="399"/>
      <c r="I312" s="399"/>
      <c r="J312" s="399"/>
      <c r="K312" s="399"/>
      <c r="L312" s="399"/>
      <c r="M312" s="399"/>
      <c r="N312" s="399"/>
      <c r="O312" s="399"/>
      <c r="P312" s="399"/>
      <c r="Q312" s="399"/>
      <c r="R312" s="399"/>
      <c r="S312" s="399"/>
      <c r="T312" s="399"/>
      <c r="U312" s="399"/>
      <c r="V312" s="399"/>
      <c r="W312" s="399"/>
      <c r="X312" s="399"/>
      <c r="Y312" s="400"/>
      <c r="Z312" s="400"/>
      <c r="AA312" s="401"/>
    </row>
    <row r="313" spans="1:52" s="278" customFormat="1" ht="52.5" customHeight="1" thickBot="1" x14ac:dyDescent="0.45">
      <c r="A313" s="270"/>
      <c r="B313" s="329" t="s">
        <v>315</v>
      </c>
      <c r="C313" s="402" t="s">
        <v>314</v>
      </c>
      <c r="D313" s="402"/>
      <c r="E313" s="402"/>
      <c r="F313" s="402"/>
      <c r="G313" s="402"/>
      <c r="H313" s="402"/>
      <c r="I313" s="402"/>
      <c r="J313" s="402"/>
      <c r="K313" s="402"/>
      <c r="L313" s="402"/>
      <c r="M313" s="402"/>
      <c r="N313" s="402"/>
      <c r="O313" s="402"/>
      <c r="P313" s="402"/>
      <c r="Q313" s="402"/>
      <c r="R313" s="402"/>
      <c r="S313" s="402"/>
      <c r="T313" s="402"/>
      <c r="U313" s="402"/>
      <c r="V313" s="402"/>
      <c r="W313" s="402"/>
      <c r="X313" s="402"/>
      <c r="Y313" s="397"/>
      <c r="Z313" s="397"/>
      <c r="AA313" s="398"/>
    </row>
    <row r="314" spans="1:52" ht="19.5" customHeight="1" x14ac:dyDescent="0.4">
      <c r="A314" s="312" t="s">
        <v>313</v>
      </c>
      <c r="B314" s="312"/>
      <c r="C314" s="313"/>
      <c r="D314" s="313"/>
      <c r="E314" s="313"/>
      <c r="F314" s="313"/>
      <c r="G314" s="313"/>
      <c r="H314" s="313"/>
      <c r="I314" s="313"/>
      <c r="J314" s="312"/>
      <c r="K314" s="312"/>
      <c r="L314" s="312"/>
      <c r="M314" s="312"/>
      <c r="N314" s="312"/>
      <c r="O314" s="312"/>
      <c r="P314" s="312"/>
      <c r="Q314" s="312"/>
      <c r="R314" s="312"/>
      <c r="S314" s="314"/>
      <c r="T314" s="314"/>
      <c r="U314" s="314"/>
      <c r="V314" s="314"/>
      <c r="W314" s="314"/>
      <c r="X314" s="314"/>
      <c r="Y314" s="314"/>
      <c r="Z314" s="314"/>
      <c r="AA314" s="314"/>
      <c r="AB314" s="278"/>
      <c r="AC314" s="278"/>
      <c r="AD314" s="278"/>
      <c r="AE314" s="278"/>
      <c r="AF314" s="278"/>
      <c r="AG314" s="278"/>
      <c r="AH314" s="278"/>
      <c r="AI314" s="278"/>
      <c r="AJ314" s="278"/>
      <c r="AK314" s="278"/>
      <c r="AL314" s="278"/>
      <c r="AM314" s="278"/>
      <c r="AN314" s="278"/>
      <c r="AO314" s="278"/>
      <c r="AP314" s="278"/>
      <c r="AQ314" s="278"/>
      <c r="AR314" s="278"/>
      <c r="AS314" s="278"/>
      <c r="AT314" s="278"/>
      <c r="AU314" s="278"/>
      <c r="AV314" s="278"/>
      <c r="AW314" s="278"/>
      <c r="AX314" s="278"/>
      <c r="AY314" s="278"/>
      <c r="AZ314" s="278"/>
    </row>
    <row r="315" spans="1:52" ht="19.5" customHeight="1" thickBot="1" x14ac:dyDescent="0.45">
      <c r="A315" s="312"/>
      <c r="B315" s="312" t="s">
        <v>312</v>
      </c>
      <c r="C315" s="313"/>
      <c r="D315" s="313"/>
      <c r="E315" s="313"/>
      <c r="F315" s="313"/>
      <c r="G315" s="313"/>
      <c r="H315" s="313"/>
      <c r="I315" s="313"/>
      <c r="J315" s="312"/>
      <c r="K315" s="312"/>
      <c r="L315" s="312"/>
      <c r="M315" s="312"/>
      <c r="N315" s="312"/>
      <c r="O315" s="312"/>
      <c r="P315" s="312"/>
      <c r="Q315" s="312"/>
      <c r="R315" s="312"/>
      <c r="S315" s="314"/>
      <c r="T315" s="314"/>
      <c r="U315" s="314"/>
      <c r="V315" s="314"/>
      <c r="W315" s="314"/>
      <c r="X315" s="314"/>
      <c r="Y315" s="314"/>
      <c r="Z315" s="314"/>
      <c r="AA315" s="314"/>
      <c r="AB315" s="278"/>
      <c r="AC315" s="278"/>
      <c r="AD315" s="278"/>
      <c r="AE315" s="278"/>
      <c r="AF315" s="278"/>
      <c r="AG315" s="278"/>
      <c r="AH315" s="278"/>
      <c r="AI315" s="278"/>
      <c r="AJ315" s="278"/>
      <c r="AK315" s="278"/>
      <c r="AL315" s="278"/>
      <c r="AM315" s="278"/>
      <c r="AN315" s="278"/>
      <c r="AO315" s="278"/>
      <c r="AP315" s="278"/>
      <c r="AQ315" s="278"/>
      <c r="AR315" s="278"/>
      <c r="AS315" s="278"/>
      <c r="AT315" s="278"/>
      <c r="AU315" s="278"/>
      <c r="AV315" s="278"/>
      <c r="AW315" s="278"/>
      <c r="AX315" s="278"/>
      <c r="AY315" s="278"/>
      <c r="AZ315" s="278"/>
    </row>
    <row r="316" spans="1:52" s="278" customFormat="1" ht="48.75" customHeight="1" x14ac:dyDescent="0.4">
      <c r="A316" s="312"/>
      <c r="B316" s="344" t="s">
        <v>260</v>
      </c>
      <c r="C316" s="410" t="s">
        <v>311</v>
      </c>
      <c r="D316" s="410"/>
      <c r="E316" s="410"/>
      <c r="F316" s="410"/>
      <c r="G316" s="410"/>
      <c r="H316" s="410"/>
      <c r="I316" s="410"/>
      <c r="J316" s="410"/>
      <c r="K316" s="410"/>
      <c r="L316" s="410"/>
      <c r="M316" s="410"/>
      <c r="N316" s="410"/>
      <c r="O316" s="410"/>
      <c r="P316" s="410"/>
      <c r="Q316" s="410"/>
      <c r="R316" s="410"/>
      <c r="S316" s="410"/>
      <c r="T316" s="410"/>
      <c r="U316" s="410"/>
      <c r="V316" s="410"/>
      <c r="W316" s="410"/>
      <c r="X316" s="410"/>
      <c r="Y316" s="394"/>
      <c r="Z316" s="394"/>
      <c r="AA316" s="395"/>
    </row>
    <row r="317" spans="1:52" s="278" customFormat="1" ht="96.75" customHeight="1" x14ac:dyDescent="0.4">
      <c r="A317" s="312"/>
      <c r="B317" s="345" t="s">
        <v>267</v>
      </c>
      <c r="C317" s="409" t="s">
        <v>310</v>
      </c>
      <c r="D317" s="409"/>
      <c r="E317" s="409"/>
      <c r="F317" s="409"/>
      <c r="G317" s="409"/>
      <c r="H317" s="409"/>
      <c r="I317" s="409"/>
      <c r="J317" s="409"/>
      <c r="K317" s="409"/>
      <c r="L317" s="409"/>
      <c r="M317" s="409"/>
      <c r="N317" s="409"/>
      <c r="O317" s="409"/>
      <c r="P317" s="409"/>
      <c r="Q317" s="409"/>
      <c r="R317" s="409"/>
      <c r="S317" s="409"/>
      <c r="T317" s="409"/>
      <c r="U317" s="409"/>
      <c r="V317" s="409"/>
      <c r="W317" s="409"/>
      <c r="X317" s="409"/>
      <c r="Y317" s="400"/>
      <c r="Z317" s="400"/>
      <c r="AA317" s="401"/>
    </row>
    <row r="318" spans="1:52" s="278" customFormat="1" ht="66.75" customHeight="1" x14ac:dyDescent="0.4">
      <c r="A318" s="312"/>
      <c r="B318" s="345" t="s">
        <v>265</v>
      </c>
      <c r="C318" s="409" t="s">
        <v>309</v>
      </c>
      <c r="D318" s="409"/>
      <c r="E318" s="409"/>
      <c r="F318" s="409"/>
      <c r="G318" s="409"/>
      <c r="H318" s="409"/>
      <c r="I318" s="409"/>
      <c r="J318" s="409"/>
      <c r="K318" s="409"/>
      <c r="L318" s="409"/>
      <c r="M318" s="409"/>
      <c r="N318" s="409"/>
      <c r="O318" s="409"/>
      <c r="P318" s="409"/>
      <c r="Q318" s="409"/>
      <c r="R318" s="409"/>
      <c r="S318" s="409"/>
      <c r="T318" s="409"/>
      <c r="U318" s="409"/>
      <c r="V318" s="409"/>
      <c r="W318" s="409"/>
      <c r="X318" s="409"/>
      <c r="Y318" s="400"/>
      <c r="Z318" s="400"/>
      <c r="AA318" s="401"/>
    </row>
    <row r="319" spans="1:52" s="278" customFormat="1" ht="138.75" customHeight="1" x14ac:dyDescent="0.4">
      <c r="A319" s="312"/>
      <c r="B319" s="345" t="s">
        <v>282</v>
      </c>
      <c r="C319" s="409" t="s">
        <v>308</v>
      </c>
      <c r="D319" s="409"/>
      <c r="E319" s="409"/>
      <c r="F319" s="409"/>
      <c r="G319" s="409"/>
      <c r="H319" s="409"/>
      <c r="I319" s="409"/>
      <c r="J319" s="409"/>
      <c r="K319" s="409"/>
      <c r="L319" s="409"/>
      <c r="M319" s="409"/>
      <c r="N319" s="409"/>
      <c r="O319" s="409"/>
      <c r="P319" s="409"/>
      <c r="Q319" s="409"/>
      <c r="R319" s="409"/>
      <c r="S319" s="409"/>
      <c r="T319" s="409"/>
      <c r="U319" s="409"/>
      <c r="V319" s="409"/>
      <c r="W319" s="409"/>
      <c r="X319" s="409"/>
      <c r="Y319" s="400"/>
      <c r="Z319" s="400"/>
      <c r="AA319" s="401"/>
    </row>
    <row r="320" spans="1:52" s="278" customFormat="1" ht="66.75" customHeight="1" x14ac:dyDescent="0.4">
      <c r="A320" s="312"/>
      <c r="B320" s="345" t="s">
        <v>280</v>
      </c>
      <c r="C320" s="409" t="s">
        <v>307</v>
      </c>
      <c r="D320" s="409"/>
      <c r="E320" s="409"/>
      <c r="F320" s="409"/>
      <c r="G320" s="409"/>
      <c r="H320" s="409"/>
      <c r="I320" s="409"/>
      <c r="J320" s="409"/>
      <c r="K320" s="409"/>
      <c r="L320" s="409"/>
      <c r="M320" s="409"/>
      <c r="N320" s="409"/>
      <c r="O320" s="409"/>
      <c r="P320" s="409"/>
      <c r="Q320" s="409"/>
      <c r="R320" s="409"/>
      <c r="S320" s="409"/>
      <c r="T320" s="409"/>
      <c r="U320" s="409"/>
      <c r="V320" s="409"/>
      <c r="W320" s="409"/>
      <c r="X320" s="409"/>
      <c r="Y320" s="400"/>
      <c r="Z320" s="400"/>
      <c r="AA320" s="401"/>
    </row>
    <row r="321" spans="1:52" s="278" customFormat="1" ht="66.75" customHeight="1" x14ac:dyDescent="0.4">
      <c r="A321" s="312"/>
      <c r="B321" s="345" t="s">
        <v>278</v>
      </c>
      <c r="C321" s="409" t="s">
        <v>306</v>
      </c>
      <c r="D321" s="409"/>
      <c r="E321" s="409"/>
      <c r="F321" s="409"/>
      <c r="G321" s="409"/>
      <c r="H321" s="409"/>
      <c r="I321" s="409"/>
      <c r="J321" s="409"/>
      <c r="K321" s="409"/>
      <c r="L321" s="409"/>
      <c r="M321" s="409"/>
      <c r="N321" s="409"/>
      <c r="O321" s="409"/>
      <c r="P321" s="409"/>
      <c r="Q321" s="409"/>
      <c r="R321" s="409"/>
      <c r="S321" s="409"/>
      <c r="T321" s="409"/>
      <c r="U321" s="409"/>
      <c r="V321" s="409"/>
      <c r="W321" s="409"/>
      <c r="X321" s="409"/>
      <c r="Y321" s="400"/>
      <c r="Z321" s="400"/>
      <c r="AA321" s="401"/>
    </row>
    <row r="322" spans="1:52" ht="66.75" customHeight="1" x14ac:dyDescent="0.4">
      <c r="A322" s="313"/>
      <c r="B322" s="345" t="s">
        <v>276</v>
      </c>
      <c r="C322" s="409" t="s">
        <v>305</v>
      </c>
      <c r="D322" s="409"/>
      <c r="E322" s="409"/>
      <c r="F322" s="409"/>
      <c r="G322" s="409"/>
      <c r="H322" s="409"/>
      <c r="I322" s="409"/>
      <c r="J322" s="409"/>
      <c r="K322" s="409"/>
      <c r="L322" s="409"/>
      <c r="M322" s="409"/>
      <c r="N322" s="409"/>
      <c r="O322" s="409"/>
      <c r="P322" s="409"/>
      <c r="Q322" s="409"/>
      <c r="R322" s="409"/>
      <c r="S322" s="409"/>
      <c r="T322" s="409"/>
      <c r="U322" s="409"/>
      <c r="V322" s="409"/>
      <c r="W322" s="409"/>
      <c r="X322" s="409"/>
      <c r="Y322" s="400"/>
      <c r="Z322" s="400"/>
      <c r="AA322" s="401"/>
    </row>
    <row r="323" spans="1:52" ht="42" customHeight="1" x14ac:dyDescent="0.4">
      <c r="A323" s="313"/>
      <c r="B323" s="345" t="s">
        <v>274</v>
      </c>
      <c r="C323" s="409" t="s">
        <v>304</v>
      </c>
      <c r="D323" s="409"/>
      <c r="E323" s="409"/>
      <c r="F323" s="409"/>
      <c r="G323" s="409"/>
      <c r="H323" s="409"/>
      <c r="I323" s="409"/>
      <c r="J323" s="409"/>
      <c r="K323" s="409"/>
      <c r="L323" s="409"/>
      <c r="M323" s="409"/>
      <c r="N323" s="409"/>
      <c r="O323" s="409"/>
      <c r="P323" s="409"/>
      <c r="Q323" s="409"/>
      <c r="R323" s="409"/>
      <c r="S323" s="409"/>
      <c r="T323" s="409"/>
      <c r="U323" s="409"/>
      <c r="V323" s="409"/>
      <c r="W323" s="409"/>
      <c r="X323" s="409"/>
      <c r="Y323" s="400"/>
      <c r="Z323" s="400"/>
      <c r="AA323" s="401"/>
    </row>
    <row r="324" spans="1:52" ht="66" customHeight="1" x14ac:dyDescent="0.4">
      <c r="A324" s="313"/>
      <c r="B324" s="345" t="s">
        <v>272</v>
      </c>
      <c r="C324" s="409" t="s">
        <v>303</v>
      </c>
      <c r="D324" s="409"/>
      <c r="E324" s="409"/>
      <c r="F324" s="409"/>
      <c r="G324" s="409"/>
      <c r="H324" s="409"/>
      <c r="I324" s="409"/>
      <c r="J324" s="409"/>
      <c r="K324" s="409"/>
      <c r="L324" s="409"/>
      <c r="M324" s="409"/>
      <c r="N324" s="409"/>
      <c r="O324" s="409"/>
      <c r="P324" s="409"/>
      <c r="Q324" s="409"/>
      <c r="R324" s="409"/>
      <c r="S324" s="409"/>
      <c r="T324" s="409"/>
      <c r="U324" s="409"/>
      <c r="V324" s="409"/>
      <c r="W324" s="409"/>
      <c r="X324" s="409"/>
      <c r="Y324" s="400"/>
      <c r="Z324" s="400"/>
      <c r="AA324" s="401"/>
    </row>
    <row r="325" spans="1:52" s="278" customFormat="1" ht="42" customHeight="1" x14ac:dyDescent="0.4">
      <c r="A325" s="312"/>
      <c r="B325" s="346" t="s">
        <v>302</v>
      </c>
      <c r="C325" s="409" t="s">
        <v>301</v>
      </c>
      <c r="D325" s="409"/>
      <c r="E325" s="409"/>
      <c r="F325" s="409"/>
      <c r="G325" s="409"/>
      <c r="H325" s="409"/>
      <c r="I325" s="409"/>
      <c r="J325" s="409"/>
      <c r="K325" s="409"/>
      <c r="L325" s="409"/>
      <c r="M325" s="409"/>
      <c r="N325" s="409"/>
      <c r="O325" s="409"/>
      <c r="P325" s="409"/>
      <c r="Q325" s="409"/>
      <c r="R325" s="409"/>
      <c r="S325" s="409"/>
      <c r="T325" s="409"/>
      <c r="U325" s="409"/>
      <c r="V325" s="409"/>
      <c r="W325" s="409"/>
      <c r="X325" s="409"/>
      <c r="Y325" s="400"/>
      <c r="Z325" s="400"/>
      <c r="AA325" s="401"/>
    </row>
    <row r="326" spans="1:52" s="278" customFormat="1" ht="79.5" customHeight="1" x14ac:dyDescent="0.4">
      <c r="A326" s="312"/>
      <c r="B326" s="346" t="s">
        <v>300</v>
      </c>
      <c r="C326" s="409" t="s">
        <v>299</v>
      </c>
      <c r="D326" s="409"/>
      <c r="E326" s="409"/>
      <c r="F326" s="409"/>
      <c r="G326" s="409"/>
      <c r="H326" s="409"/>
      <c r="I326" s="409"/>
      <c r="J326" s="409"/>
      <c r="K326" s="409"/>
      <c r="L326" s="409"/>
      <c r="M326" s="409"/>
      <c r="N326" s="409"/>
      <c r="O326" s="409"/>
      <c r="P326" s="409"/>
      <c r="Q326" s="409"/>
      <c r="R326" s="409"/>
      <c r="S326" s="409"/>
      <c r="T326" s="409"/>
      <c r="U326" s="409"/>
      <c r="V326" s="409"/>
      <c r="W326" s="409"/>
      <c r="X326" s="409"/>
      <c r="Y326" s="400"/>
      <c r="Z326" s="400"/>
      <c r="AA326" s="401"/>
    </row>
    <row r="327" spans="1:52" ht="54" customHeight="1" x14ac:dyDescent="0.4">
      <c r="A327" s="313"/>
      <c r="B327" s="345" t="s">
        <v>298</v>
      </c>
      <c r="C327" s="409" t="s">
        <v>297</v>
      </c>
      <c r="D327" s="409"/>
      <c r="E327" s="409"/>
      <c r="F327" s="409"/>
      <c r="G327" s="409"/>
      <c r="H327" s="409"/>
      <c r="I327" s="409"/>
      <c r="J327" s="409"/>
      <c r="K327" s="409"/>
      <c r="L327" s="409"/>
      <c r="M327" s="409"/>
      <c r="N327" s="409"/>
      <c r="O327" s="409"/>
      <c r="P327" s="409"/>
      <c r="Q327" s="409"/>
      <c r="R327" s="409"/>
      <c r="S327" s="409"/>
      <c r="T327" s="409"/>
      <c r="U327" s="409"/>
      <c r="V327" s="409"/>
      <c r="W327" s="409"/>
      <c r="X327" s="409"/>
      <c r="Y327" s="400"/>
      <c r="Z327" s="400"/>
      <c r="AA327" s="401"/>
    </row>
    <row r="328" spans="1:52" s="278" customFormat="1" ht="346.5" customHeight="1" x14ac:dyDescent="0.4">
      <c r="A328" s="312"/>
      <c r="B328" s="345" t="s">
        <v>296</v>
      </c>
      <c r="C328" s="511" t="s">
        <v>295</v>
      </c>
      <c r="D328" s="511"/>
      <c r="E328" s="511"/>
      <c r="F328" s="511"/>
      <c r="G328" s="511"/>
      <c r="H328" s="511"/>
      <c r="I328" s="511"/>
      <c r="J328" s="511"/>
      <c r="K328" s="511"/>
      <c r="L328" s="511"/>
      <c r="M328" s="511"/>
      <c r="N328" s="511"/>
      <c r="O328" s="511"/>
      <c r="P328" s="511"/>
      <c r="Q328" s="511"/>
      <c r="R328" s="511"/>
      <c r="S328" s="511"/>
      <c r="T328" s="511"/>
      <c r="U328" s="511"/>
      <c r="V328" s="511"/>
      <c r="W328" s="511"/>
      <c r="X328" s="511"/>
      <c r="Y328" s="400"/>
      <c r="Z328" s="400"/>
      <c r="AA328" s="401"/>
    </row>
    <row r="329" spans="1:52" s="278" customFormat="1" ht="63" customHeight="1" thickBot="1" x14ac:dyDescent="0.45">
      <c r="A329" s="312"/>
      <c r="B329" s="347" t="s">
        <v>294</v>
      </c>
      <c r="C329" s="512" t="s">
        <v>287</v>
      </c>
      <c r="D329" s="512"/>
      <c r="E329" s="512"/>
      <c r="F329" s="512"/>
      <c r="G329" s="512"/>
      <c r="H329" s="512"/>
      <c r="I329" s="512"/>
      <c r="J329" s="512"/>
      <c r="K329" s="512"/>
      <c r="L329" s="512"/>
      <c r="M329" s="512"/>
      <c r="N329" s="512"/>
      <c r="O329" s="512"/>
      <c r="P329" s="512"/>
      <c r="Q329" s="512"/>
      <c r="R329" s="512"/>
      <c r="S329" s="512"/>
      <c r="T329" s="512"/>
      <c r="U329" s="512"/>
      <c r="V329" s="512"/>
      <c r="W329" s="512"/>
      <c r="X329" s="512"/>
      <c r="Y329" s="397"/>
      <c r="Z329" s="397"/>
      <c r="AA329" s="398"/>
    </row>
    <row r="330" spans="1:52" ht="19.5" customHeight="1" thickBot="1" x14ac:dyDescent="0.45">
      <c r="A330" s="312"/>
      <c r="B330" s="312" t="s">
        <v>293</v>
      </c>
      <c r="C330" s="313"/>
      <c r="D330" s="313"/>
      <c r="E330" s="313"/>
      <c r="F330" s="313"/>
      <c r="G330" s="313"/>
      <c r="H330" s="313"/>
      <c r="I330" s="313"/>
      <c r="J330" s="312"/>
      <c r="K330" s="312"/>
      <c r="L330" s="312"/>
      <c r="M330" s="312"/>
      <c r="N330" s="312"/>
      <c r="O330" s="312"/>
      <c r="P330" s="312"/>
      <c r="Q330" s="312"/>
      <c r="R330" s="312"/>
      <c r="S330" s="314"/>
      <c r="T330" s="314"/>
      <c r="U330" s="314"/>
      <c r="V330" s="314"/>
      <c r="W330" s="314"/>
      <c r="X330" s="314"/>
      <c r="Y330" s="314"/>
      <c r="Z330" s="314"/>
      <c r="AA330" s="314"/>
      <c r="AB330" s="278"/>
      <c r="AC330" s="278"/>
      <c r="AD330" s="278"/>
      <c r="AE330" s="278"/>
      <c r="AF330" s="278"/>
      <c r="AG330" s="278"/>
      <c r="AH330" s="278"/>
      <c r="AI330" s="278"/>
      <c r="AJ330" s="278"/>
      <c r="AK330" s="278"/>
      <c r="AL330" s="278"/>
      <c r="AM330" s="278"/>
      <c r="AN330" s="278"/>
      <c r="AO330" s="278"/>
      <c r="AP330" s="278"/>
      <c r="AQ330" s="278"/>
      <c r="AR330" s="278"/>
      <c r="AS330" s="278"/>
      <c r="AT330" s="278"/>
      <c r="AU330" s="278"/>
      <c r="AV330" s="278"/>
      <c r="AW330" s="278"/>
      <c r="AX330" s="278"/>
      <c r="AY330" s="278"/>
      <c r="AZ330" s="278"/>
    </row>
    <row r="331" spans="1:52" s="278" customFormat="1" ht="35.25" customHeight="1" x14ac:dyDescent="0.4">
      <c r="A331" s="312"/>
      <c r="B331" s="344" t="s">
        <v>260</v>
      </c>
      <c r="C331" s="410" t="s">
        <v>290</v>
      </c>
      <c r="D331" s="410"/>
      <c r="E331" s="410"/>
      <c r="F331" s="410"/>
      <c r="G331" s="410"/>
      <c r="H331" s="410"/>
      <c r="I331" s="410"/>
      <c r="J331" s="410"/>
      <c r="K331" s="410"/>
      <c r="L331" s="410"/>
      <c r="M331" s="410"/>
      <c r="N331" s="410"/>
      <c r="O331" s="410"/>
      <c r="P331" s="410"/>
      <c r="Q331" s="410"/>
      <c r="R331" s="410"/>
      <c r="S331" s="410"/>
      <c r="T331" s="410"/>
      <c r="U331" s="410"/>
      <c r="V331" s="410"/>
      <c r="W331" s="410"/>
      <c r="X331" s="410"/>
      <c r="Y331" s="394"/>
      <c r="Z331" s="394"/>
      <c r="AA331" s="395"/>
    </row>
    <row r="332" spans="1:52" s="278" customFormat="1" ht="231.75" customHeight="1" x14ac:dyDescent="0.4">
      <c r="A332" s="312"/>
      <c r="B332" s="345" t="s">
        <v>289</v>
      </c>
      <c r="C332" s="511" t="s">
        <v>292</v>
      </c>
      <c r="D332" s="511"/>
      <c r="E332" s="511"/>
      <c r="F332" s="511"/>
      <c r="G332" s="511"/>
      <c r="H332" s="511"/>
      <c r="I332" s="511"/>
      <c r="J332" s="511"/>
      <c r="K332" s="511"/>
      <c r="L332" s="511"/>
      <c r="M332" s="511"/>
      <c r="N332" s="511"/>
      <c r="O332" s="511"/>
      <c r="P332" s="511"/>
      <c r="Q332" s="511"/>
      <c r="R332" s="511"/>
      <c r="S332" s="511"/>
      <c r="T332" s="511"/>
      <c r="U332" s="511"/>
      <c r="V332" s="511"/>
      <c r="W332" s="511"/>
      <c r="X332" s="511"/>
      <c r="Y332" s="400"/>
      <c r="Z332" s="400"/>
      <c r="AA332" s="401"/>
    </row>
    <row r="333" spans="1:52" s="278" customFormat="1" ht="56.25" customHeight="1" thickBot="1" x14ac:dyDescent="0.45">
      <c r="A333" s="312"/>
      <c r="B333" s="348" t="s">
        <v>265</v>
      </c>
      <c r="C333" s="512" t="s">
        <v>287</v>
      </c>
      <c r="D333" s="512"/>
      <c r="E333" s="512"/>
      <c r="F333" s="512"/>
      <c r="G333" s="512"/>
      <c r="H333" s="512"/>
      <c r="I333" s="512"/>
      <c r="J333" s="512"/>
      <c r="K333" s="512"/>
      <c r="L333" s="512"/>
      <c r="M333" s="512"/>
      <c r="N333" s="512"/>
      <c r="O333" s="512"/>
      <c r="P333" s="512"/>
      <c r="Q333" s="512"/>
      <c r="R333" s="512"/>
      <c r="S333" s="512"/>
      <c r="T333" s="512"/>
      <c r="U333" s="512"/>
      <c r="V333" s="512"/>
      <c r="W333" s="512"/>
      <c r="X333" s="512"/>
      <c r="Y333" s="397"/>
      <c r="Z333" s="397"/>
      <c r="AA333" s="398"/>
    </row>
    <row r="334" spans="1:52" ht="19.5" customHeight="1" thickBot="1" x14ac:dyDescent="0.45">
      <c r="A334" s="312"/>
      <c r="B334" s="312" t="s">
        <v>291</v>
      </c>
      <c r="C334" s="313"/>
      <c r="D334" s="313"/>
      <c r="E334" s="313"/>
      <c r="F334" s="313"/>
      <c r="G334" s="313"/>
      <c r="H334" s="313"/>
      <c r="I334" s="313"/>
      <c r="J334" s="312"/>
      <c r="K334" s="312"/>
      <c r="L334" s="312"/>
      <c r="M334" s="312"/>
      <c r="N334" s="312"/>
      <c r="O334" s="312"/>
      <c r="P334" s="312"/>
      <c r="Q334" s="312"/>
      <c r="R334" s="312"/>
      <c r="S334" s="314"/>
      <c r="T334" s="314"/>
      <c r="U334" s="314"/>
      <c r="V334" s="314"/>
      <c r="W334" s="314"/>
      <c r="X334" s="314"/>
      <c r="Y334" s="314"/>
      <c r="Z334" s="314"/>
      <c r="AA334" s="314"/>
      <c r="AB334" s="278"/>
      <c r="AC334" s="278"/>
      <c r="AD334" s="278"/>
      <c r="AE334" s="278"/>
      <c r="AF334" s="278"/>
      <c r="AG334" s="278"/>
      <c r="AH334" s="278"/>
      <c r="AI334" s="278"/>
      <c r="AJ334" s="278"/>
      <c r="AK334" s="278"/>
      <c r="AL334" s="278"/>
      <c r="AM334" s="278"/>
      <c r="AN334" s="278"/>
      <c r="AO334" s="278"/>
      <c r="AP334" s="278"/>
      <c r="AQ334" s="278"/>
      <c r="AR334" s="278"/>
      <c r="AS334" s="278"/>
      <c r="AT334" s="278"/>
      <c r="AU334" s="278"/>
      <c r="AV334" s="278"/>
      <c r="AW334" s="278"/>
      <c r="AX334" s="278"/>
      <c r="AY334" s="278"/>
      <c r="AZ334" s="278"/>
    </row>
    <row r="335" spans="1:52" s="278" customFormat="1" ht="39.75" customHeight="1" x14ac:dyDescent="0.4">
      <c r="A335" s="312"/>
      <c r="B335" s="344" t="s">
        <v>260</v>
      </c>
      <c r="C335" s="410" t="s">
        <v>290</v>
      </c>
      <c r="D335" s="410"/>
      <c r="E335" s="410"/>
      <c r="F335" s="410"/>
      <c r="G335" s="410"/>
      <c r="H335" s="410"/>
      <c r="I335" s="410"/>
      <c r="J335" s="410"/>
      <c r="K335" s="410"/>
      <c r="L335" s="410"/>
      <c r="M335" s="410"/>
      <c r="N335" s="410"/>
      <c r="O335" s="410"/>
      <c r="P335" s="410"/>
      <c r="Q335" s="410"/>
      <c r="R335" s="410"/>
      <c r="S335" s="410"/>
      <c r="T335" s="410"/>
      <c r="U335" s="410"/>
      <c r="V335" s="410"/>
      <c r="W335" s="410"/>
      <c r="X335" s="410"/>
      <c r="Y335" s="394"/>
      <c r="Z335" s="394"/>
      <c r="AA335" s="395"/>
    </row>
    <row r="336" spans="1:52" s="278" customFormat="1" ht="233.25" customHeight="1" x14ac:dyDescent="0.4">
      <c r="A336" s="312"/>
      <c r="B336" s="345" t="s">
        <v>289</v>
      </c>
      <c r="C336" s="511" t="s">
        <v>288</v>
      </c>
      <c r="D336" s="511"/>
      <c r="E336" s="511"/>
      <c r="F336" s="511"/>
      <c r="G336" s="511"/>
      <c r="H336" s="511"/>
      <c r="I336" s="511"/>
      <c r="J336" s="511"/>
      <c r="K336" s="511"/>
      <c r="L336" s="511"/>
      <c r="M336" s="511"/>
      <c r="N336" s="511"/>
      <c r="O336" s="511"/>
      <c r="P336" s="511"/>
      <c r="Q336" s="511"/>
      <c r="R336" s="511"/>
      <c r="S336" s="511"/>
      <c r="T336" s="511"/>
      <c r="U336" s="511"/>
      <c r="V336" s="511"/>
      <c r="W336" s="511"/>
      <c r="X336" s="511"/>
      <c r="Y336" s="400"/>
      <c r="Z336" s="400"/>
      <c r="AA336" s="401"/>
    </row>
    <row r="337" spans="1:27" s="278" customFormat="1" ht="56.25" customHeight="1" thickBot="1" x14ac:dyDescent="0.45">
      <c r="A337" s="312"/>
      <c r="B337" s="348" t="s">
        <v>265</v>
      </c>
      <c r="C337" s="512" t="s">
        <v>287</v>
      </c>
      <c r="D337" s="512"/>
      <c r="E337" s="512"/>
      <c r="F337" s="512"/>
      <c r="G337" s="512"/>
      <c r="H337" s="512"/>
      <c r="I337" s="512"/>
      <c r="J337" s="512"/>
      <c r="K337" s="512"/>
      <c r="L337" s="512"/>
      <c r="M337" s="512"/>
      <c r="N337" s="512"/>
      <c r="O337" s="512"/>
      <c r="P337" s="512"/>
      <c r="Q337" s="512"/>
      <c r="R337" s="512"/>
      <c r="S337" s="512"/>
      <c r="T337" s="512"/>
      <c r="U337" s="512"/>
      <c r="V337" s="512"/>
      <c r="W337" s="512"/>
      <c r="X337" s="512"/>
      <c r="Y337" s="397"/>
      <c r="Z337" s="397"/>
      <c r="AA337" s="398"/>
    </row>
    <row r="338" spans="1:27" s="278" customFormat="1" ht="19.5" customHeight="1" thickBot="1" x14ac:dyDescent="0.45">
      <c r="A338" s="270" t="s">
        <v>286</v>
      </c>
      <c r="B338" s="270"/>
      <c r="C338" s="287"/>
      <c r="D338" s="287"/>
      <c r="E338" s="287"/>
      <c r="F338" s="287"/>
      <c r="G338" s="287"/>
      <c r="H338" s="287"/>
      <c r="I338" s="287"/>
      <c r="J338" s="270"/>
      <c r="K338" s="270"/>
      <c r="L338" s="270"/>
      <c r="M338" s="270"/>
      <c r="N338" s="270"/>
      <c r="O338" s="270"/>
      <c r="P338" s="270"/>
      <c r="Q338" s="270"/>
      <c r="R338" s="270"/>
      <c r="S338" s="269"/>
      <c r="T338" s="269"/>
      <c r="U338" s="269"/>
      <c r="V338" s="269"/>
      <c r="W338" s="269"/>
      <c r="X338" s="269"/>
      <c r="Y338" s="269"/>
      <c r="Z338" s="269"/>
      <c r="AA338" s="269"/>
    </row>
    <row r="339" spans="1:27" s="278" customFormat="1" ht="45.75" customHeight="1" x14ac:dyDescent="0.4">
      <c r="A339" s="270"/>
      <c r="B339" s="330" t="s">
        <v>260</v>
      </c>
      <c r="C339" s="408" t="s">
        <v>285</v>
      </c>
      <c r="D339" s="408"/>
      <c r="E339" s="408"/>
      <c r="F339" s="408"/>
      <c r="G339" s="408"/>
      <c r="H339" s="408"/>
      <c r="I339" s="408"/>
      <c r="J339" s="408"/>
      <c r="K339" s="408"/>
      <c r="L339" s="408"/>
      <c r="M339" s="408"/>
      <c r="N339" s="408"/>
      <c r="O339" s="408"/>
      <c r="P339" s="408"/>
      <c r="Q339" s="408"/>
      <c r="R339" s="408"/>
      <c r="S339" s="408"/>
      <c r="T339" s="408"/>
      <c r="U339" s="408"/>
      <c r="V339" s="408"/>
      <c r="W339" s="408"/>
      <c r="X339" s="408"/>
      <c r="Y339" s="394"/>
      <c r="Z339" s="394"/>
      <c r="AA339" s="395"/>
    </row>
    <row r="340" spans="1:27" s="278" customFormat="1" ht="45.75" customHeight="1" x14ac:dyDescent="0.4">
      <c r="A340" s="270"/>
      <c r="B340" s="331" t="s">
        <v>267</v>
      </c>
      <c r="C340" s="399" t="s">
        <v>284</v>
      </c>
      <c r="D340" s="399"/>
      <c r="E340" s="399"/>
      <c r="F340" s="399"/>
      <c r="G340" s="399"/>
      <c r="H340" s="399"/>
      <c r="I340" s="399"/>
      <c r="J340" s="399"/>
      <c r="K340" s="399"/>
      <c r="L340" s="399"/>
      <c r="M340" s="399"/>
      <c r="N340" s="399"/>
      <c r="O340" s="399"/>
      <c r="P340" s="399"/>
      <c r="Q340" s="399"/>
      <c r="R340" s="399"/>
      <c r="S340" s="399"/>
      <c r="T340" s="399"/>
      <c r="U340" s="399"/>
      <c r="V340" s="399"/>
      <c r="W340" s="399"/>
      <c r="X340" s="399"/>
      <c r="Y340" s="400"/>
      <c r="Z340" s="400"/>
      <c r="AA340" s="401"/>
    </row>
    <row r="341" spans="1:27" s="278" customFormat="1" ht="143.25" customHeight="1" x14ac:dyDescent="0.4">
      <c r="A341" s="270"/>
      <c r="B341" s="331" t="s">
        <v>265</v>
      </c>
      <c r="C341" s="399" t="s">
        <v>283</v>
      </c>
      <c r="D341" s="399"/>
      <c r="E341" s="399"/>
      <c r="F341" s="399"/>
      <c r="G341" s="399"/>
      <c r="H341" s="399"/>
      <c r="I341" s="399"/>
      <c r="J341" s="399"/>
      <c r="K341" s="399"/>
      <c r="L341" s="399"/>
      <c r="M341" s="399"/>
      <c r="N341" s="399"/>
      <c r="O341" s="399"/>
      <c r="P341" s="399"/>
      <c r="Q341" s="399"/>
      <c r="R341" s="399"/>
      <c r="S341" s="399"/>
      <c r="T341" s="399"/>
      <c r="U341" s="399"/>
      <c r="V341" s="399"/>
      <c r="W341" s="399"/>
      <c r="X341" s="399"/>
      <c r="Y341" s="400"/>
      <c r="Z341" s="400"/>
      <c r="AA341" s="401"/>
    </row>
    <row r="342" spans="1:27" s="278" customFormat="1" ht="45.75" customHeight="1" x14ac:dyDescent="0.4">
      <c r="A342" s="270"/>
      <c r="B342" s="331" t="s">
        <v>282</v>
      </c>
      <c r="C342" s="399" t="s">
        <v>281</v>
      </c>
      <c r="D342" s="399"/>
      <c r="E342" s="399"/>
      <c r="F342" s="399"/>
      <c r="G342" s="399"/>
      <c r="H342" s="399"/>
      <c r="I342" s="399"/>
      <c r="J342" s="399"/>
      <c r="K342" s="399"/>
      <c r="L342" s="399"/>
      <c r="M342" s="399"/>
      <c r="N342" s="399"/>
      <c r="O342" s="399"/>
      <c r="P342" s="399"/>
      <c r="Q342" s="399"/>
      <c r="R342" s="399"/>
      <c r="S342" s="399"/>
      <c r="T342" s="399"/>
      <c r="U342" s="399"/>
      <c r="V342" s="399"/>
      <c r="W342" s="399"/>
      <c r="X342" s="399"/>
      <c r="Y342" s="400"/>
      <c r="Z342" s="400"/>
      <c r="AA342" s="401"/>
    </row>
    <row r="343" spans="1:27" s="278" customFormat="1" ht="74.25" customHeight="1" x14ac:dyDescent="0.4">
      <c r="A343" s="270"/>
      <c r="B343" s="331" t="s">
        <v>280</v>
      </c>
      <c r="C343" s="399" t="s">
        <v>279</v>
      </c>
      <c r="D343" s="399"/>
      <c r="E343" s="399"/>
      <c r="F343" s="399"/>
      <c r="G343" s="399"/>
      <c r="H343" s="399"/>
      <c r="I343" s="399"/>
      <c r="J343" s="399"/>
      <c r="K343" s="399"/>
      <c r="L343" s="399"/>
      <c r="M343" s="399"/>
      <c r="N343" s="399"/>
      <c r="O343" s="399"/>
      <c r="P343" s="399"/>
      <c r="Q343" s="399"/>
      <c r="R343" s="399"/>
      <c r="S343" s="399"/>
      <c r="T343" s="399"/>
      <c r="U343" s="399"/>
      <c r="V343" s="399"/>
      <c r="W343" s="399"/>
      <c r="X343" s="399"/>
      <c r="Y343" s="400"/>
      <c r="Z343" s="400"/>
      <c r="AA343" s="401"/>
    </row>
    <row r="344" spans="1:27" s="278" customFormat="1" ht="74.25" customHeight="1" x14ac:dyDescent="0.4">
      <c r="A344" s="270"/>
      <c r="B344" s="331" t="s">
        <v>278</v>
      </c>
      <c r="C344" s="399" t="s">
        <v>277</v>
      </c>
      <c r="D344" s="399"/>
      <c r="E344" s="399"/>
      <c r="F344" s="399"/>
      <c r="G344" s="399"/>
      <c r="H344" s="399"/>
      <c r="I344" s="399"/>
      <c r="J344" s="399"/>
      <c r="K344" s="399"/>
      <c r="L344" s="399"/>
      <c r="M344" s="399"/>
      <c r="N344" s="399"/>
      <c r="O344" s="399"/>
      <c r="P344" s="399"/>
      <c r="Q344" s="399"/>
      <c r="R344" s="399"/>
      <c r="S344" s="399"/>
      <c r="T344" s="399"/>
      <c r="U344" s="399"/>
      <c r="V344" s="399"/>
      <c r="W344" s="399"/>
      <c r="X344" s="399"/>
      <c r="Y344" s="400"/>
      <c r="Z344" s="400"/>
      <c r="AA344" s="401"/>
    </row>
    <row r="345" spans="1:27" s="278" customFormat="1" ht="74.25" customHeight="1" x14ac:dyDescent="0.4">
      <c r="A345" s="270"/>
      <c r="B345" s="331" t="s">
        <v>276</v>
      </c>
      <c r="C345" s="399" t="s">
        <v>275</v>
      </c>
      <c r="D345" s="399"/>
      <c r="E345" s="399"/>
      <c r="F345" s="399"/>
      <c r="G345" s="399"/>
      <c r="H345" s="399"/>
      <c r="I345" s="399"/>
      <c r="J345" s="399"/>
      <c r="K345" s="399"/>
      <c r="L345" s="399"/>
      <c r="M345" s="399"/>
      <c r="N345" s="399"/>
      <c r="O345" s="399"/>
      <c r="P345" s="399"/>
      <c r="Q345" s="399"/>
      <c r="R345" s="399"/>
      <c r="S345" s="399"/>
      <c r="T345" s="399"/>
      <c r="U345" s="399"/>
      <c r="V345" s="399"/>
      <c r="W345" s="399"/>
      <c r="X345" s="399"/>
      <c r="Y345" s="400"/>
      <c r="Z345" s="400"/>
      <c r="AA345" s="401"/>
    </row>
    <row r="346" spans="1:27" s="278" customFormat="1" ht="45.75" customHeight="1" x14ac:dyDescent="0.4">
      <c r="A346" s="270"/>
      <c r="B346" s="331" t="s">
        <v>274</v>
      </c>
      <c r="C346" s="399" t="s">
        <v>273</v>
      </c>
      <c r="D346" s="399"/>
      <c r="E346" s="399"/>
      <c r="F346" s="399"/>
      <c r="G346" s="399"/>
      <c r="H346" s="399"/>
      <c r="I346" s="399"/>
      <c r="J346" s="399"/>
      <c r="K346" s="399"/>
      <c r="L346" s="399"/>
      <c r="M346" s="399"/>
      <c r="N346" s="399"/>
      <c r="O346" s="399"/>
      <c r="P346" s="399"/>
      <c r="Q346" s="399"/>
      <c r="R346" s="399"/>
      <c r="S346" s="399"/>
      <c r="T346" s="399"/>
      <c r="U346" s="399"/>
      <c r="V346" s="399"/>
      <c r="W346" s="399"/>
      <c r="X346" s="399"/>
      <c r="Y346" s="400"/>
      <c r="Z346" s="400"/>
      <c r="AA346" s="401"/>
    </row>
    <row r="347" spans="1:27" s="278" customFormat="1" ht="45.75" customHeight="1" thickBot="1" x14ac:dyDescent="0.45">
      <c r="A347" s="270"/>
      <c r="B347" s="329" t="s">
        <v>272</v>
      </c>
      <c r="C347" s="402" t="s">
        <v>271</v>
      </c>
      <c r="D347" s="402"/>
      <c r="E347" s="402"/>
      <c r="F347" s="402"/>
      <c r="G347" s="402"/>
      <c r="H347" s="402"/>
      <c r="I347" s="402"/>
      <c r="J347" s="402"/>
      <c r="K347" s="402"/>
      <c r="L347" s="402"/>
      <c r="M347" s="402"/>
      <c r="N347" s="402"/>
      <c r="O347" s="402"/>
      <c r="P347" s="402"/>
      <c r="Q347" s="402"/>
      <c r="R347" s="402"/>
      <c r="S347" s="402"/>
      <c r="T347" s="402"/>
      <c r="U347" s="402"/>
      <c r="V347" s="402"/>
      <c r="W347" s="402"/>
      <c r="X347" s="402"/>
      <c r="Y347" s="397"/>
      <c r="Z347" s="397"/>
      <c r="AA347" s="398"/>
    </row>
    <row r="348" spans="1:27" s="278" customFormat="1" ht="19.5" customHeight="1" thickBot="1" x14ac:dyDescent="0.45">
      <c r="A348" s="270" t="s">
        <v>696</v>
      </c>
      <c r="B348" s="270"/>
      <c r="C348" s="343"/>
      <c r="D348" s="343"/>
      <c r="E348" s="343"/>
      <c r="F348" s="343"/>
      <c r="G348" s="343"/>
      <c r="H348" s="343"/>
      <c r="I348" s="343"/>
      <c r="J348" s="270"/>
      <c r="K348" s="270"/>
      <c r="L348" s="270"/>
      <c r="M348" s="270"/>
      <c r="N348" s="270"/>
      <c r="O348" s="270"/>
      <c r="P348" s="270"/>
      <c r="Q348" s="270"/>
      <c r="R348" s="270"/>
      <c r="S348" s="269"/>
      <c r="T348" s="269"/>
      <c r="U348" s="269"/>
      <c r="V348" s="269"/>
      <c r="W348" s="269"/>
      <c r="X348" s="269"/>
      <c r="Y348" s="269"/>
      <c r="Z348" s="269"/>
      <c r="AA348" s="269"/>
    </row>
    <row r="349" spans="1:27" s="278" customFormat="1" ht="45.75" customHeight="1" x14ac:dyDescent="0.4">
      <c r="A349" s="270"/>
      <c r="B349" s="349" t="s">
        <v>321</v>
      </c>
      <c r="C349" s="393" t="s">
        <v>697</v>
      </c>
      <c r="D349" s="393"/>
      <c r="E349" s="393"/>
      <c r="F349" s="393"/>
      <c r="G349" s="393"/>
      <c r="H349" s="393"/>
      <c r="I349" s="393"/>
      <c r="J349" s="393"/>
      <c r="K349" s="393"/>
      <c r="L349" s="393"/>
      <c r="M349" s="393"/>
      <c r="N349" s="393"/>
      <c r="O349" s="393"/>
      <c r="P349" s="393"/>
      <c r="Q349" s="393"/>
      <c r="R349" s="393"/>
      <c r="S349" s="393"/>
      <c r="T349" s="393"/>
      <c r="U349" s="393"/>
      <c r="V349" s="393"/>
      <c r="W349" s="393"/>
      <c r="X349" s="393"/>
      <c r="Y349" s="394"/>
      <c r="Z349" s="394"/>
      <c r="AA349" s="395"/>
    </row>
    <row r="350" spans="1:27" s="278" customFormat="1" ht="45.75" customHeight="1" thickBot="1" x14ac:dyDescent="0.45">
      <c r="A350" s="270"/>
      <c r="B350" s="350" t="s">
        <v>320</v>
      </c>
      <c r="C350" s="396" t="s">
        <v>698</v>
      </c>
      <c r="D350" s="396"/>
      <c r="E350" s="396"/>
      <c r="F350" s="396"/>
      <c r="G350" s="396"/>
      <c r="H350" s="396"/>
      <c r="I350" s="396"/>
      <c r="J350" s="396"/>
      <c r="K350" s="396"/>
      <c r="L350" s="396"/>
      <c r="M350" s="396"/>
      <c r="N350" s="396"/>
      <c r="O350" s="396"/>
      <c r="P350" s="396"/>
      <c r="Q350" s="396"/>
      <c r="R350" s="396"/>
      <c r="S350" s="396"/>
      <c r="T350" s="396"/>
      <c r="U350" s="396"/>
      <c r="V350" s="396"/>
      <c r="W350" s="396"/>
      <c r="X350" s="396"/>
      <c r="Y350" s="397"/>
      <c r="Z350" s="397"/>
      <c r="AA350" s="398"/>
    </row>
    <row r="351" spans="1:27" s="278" customFormat="1" ht="20.25" customHeight="1" x14ac:dyDescent="0.4">
      <c r="A351" s="285"/>
      <c r="B351" s="277"/>
      <c r="C351" s="299"/>
      <c r="D351" s="299"/>
      <c r="E351" s="299"/>
      <c r="F351" s="299"/>
      <c r="G351" s="299"/>
      <c r="H351" s="299"/>
      <c r="I351" s="299"/>
      <c r="J351" s="299"/>
      <c r="K351" s="299"/>
      <c r="L351" s="299"/>
      <c r="M351" s="299"/>
      <c r="N351" s="299"/>
      <c r="O351" s="299"/>
      <c r="P351" s="299"/>
      <c r="Q351" s="299"/>
      <c r="R351" s="299"/>
      <c r="S351" s="299"/>
      <c r="T351" s="299"/>
      <c r="U351" s="299"/>
      <c r="V351" s="299"/>
      <c r="W351" s="299"/>
      <c r="X351" s="299"/>
      <c r="Y351" s="288"/>
      <c r="Z351" s="288"/>
      <c r="AA351" s="288"/>
    </row>
    <row r="352" spans="1:27" s="278" customFormat="1" ht="20.25" customHeight="1" x14ac:dyDescent="0.4">
      <c r="A352" s="285"/>
      <c r="B352" s="277"/>
      <c r="C352" s="299"/>
      <c r="D352" s="299"/>
      <c r="E352" s="299"/>
      <c r="F352" s="299"/>
      <c r="G352" s="299"/>
      <c r="H352" s="299"/>
      <c r="I352" s="299"/>
      <c r="J352" s="299"/>
      <c r="K352" s="299"/>
      <c r="L352" s="299"/>
      <c r="M352" s="299"/>
      <c r="N352" s="299"/>
      <c r="O352" s="299"/>
      <c r="P352" s="299"/>
      <c r="Q352" s="299"/>
      <c r="R352" s="299"/>
      <c r="S352" s="299"/>
      <c r="T352" s="299"/>
      <c r="U352" s="299"/>
      <c r="V352" s="299"/>
      <c r="W352" s="299"/>
      <c r="X352" s="299"/>
      <c r="Y352" s="288"/>
      <c r="Z352" s="288"/>
      <c r="AA352" s="288"/>
    </row>
    <row r="353" spans="1:27" s="278" customFormat="1" ht="20.25" customHeight="1" x14ac:dyDescent="0.4">
      <c r="A353" s="285"/>
      <c r="B353" s="277"/>
      <c r="C353" s="299"/>
      <c r="D353" s="299"/>
      <c r="E353" s="299"/>
      <c r="F353" s="299"/>
      <c r="G353" s="299"/>
      <c r="H353" s="299"/>
      <c r="I353" s="299"/>
      <c r="J353" s="299"/>
      <c r="K353" s="299"/>
      <c r="L353" s="299"/>
      <c r="M353" s="299"/>
      <c r="N353" s="299"/>
      <c r="O353" s="299"/>
      <c r="P353" s="299"/>
      <c r="Q353" s="299"/>
      <c r="R353" s="299"/>
      <c r="S353" s="299"/>
      <c r="T353" s="299"/>
      <c r="U353" s="299"/>
      <c r="V353" s="299"/>
      <c r="W353" s="299"/>
      <c r="X353" s="299"/>
      <c r="Y353" s="288"/>
      <c r="Z353" s="288"/>
      <c r="AA353" s="288"/>
    </row>
    <row r="354" spans="1:27" s="278" customFormat="1" ht="20.25" customHeight="1" x14ac:dyDescent="0.4">
      <c r="A354" s="269" t="s">
        <v>270</v>
      </c>
      <c r="B354" s="269"/>
      <c r="C354" s="269"/>
      <c r="D354" s="269"/>
      <c r="E354" s="269"/>
      <c r="F354" s="269"/>
      <c r="G354" s="269"/>
      <c r="H354" s="269"/>
      <c r="I354" s="269"/>
      <c r="J354" s="269"/>
      <c r="K354" s="269"/>
      <c r="L354" s="269"/>
      <c r="M354" s="269"/>
      <c r="N354" s="269"/>
      <c r="O354" s="269"/>
      <c r="P354" s="269"/>
      <c r="Q354" s="269"/>
      <c r="R354" s="269"/>
      <c r="S354" s="269"/>
      <c r="T354" s="269"/>
      <c r="U354" s="269"/>
      <c r="V354" s="269"/>
      <c r="W354" s="269"/>
      <c r="X354" s="269"/>
      <c r="Y354" s="269"/>
      <c r="Z354" s="269"/>
      <c r="AA354" s="269"/>
    </row>
    <row r="355" spans="1:27" s="278" customFormat="1" ht="20.25" customHeight="1" thickBot="1" x14ac:dyDescent="0.45">
      <c r="A355" s="270" t="s">
        <v>269</v>
      </c>
      <c r="B355" s="270"/>
      <c r="C355" s="287"/>
      <c r="D355" s="287"/>
      <c r="E355" s="287"/>
      <c r="F355" s="287"/>
      <c r="G355" s="287"/>
      <c r="H355" s="287"/>
      <c r="I355" s="287"/>
      <c r="J355" s="270"/>
      <c r="K355" s="270"/>
      <c r="L355" s="270"/>
      <c r="M355" s="270"/>
      <c r="N355" s="270"/>
      <c r="O355" s="270"/>
      <c r="P355" s="270"/>
      <c r="Q355" s="269"/>
      <c r="R355" s="269"/>
      <c r="S355" s="269"/>
      <c r="T355" s="269"/>
      <c r="U355" s="269"/>
      <c r="V355" s="269"/>
      <c r="W355" s="269"/>
      <c r="X355" s="269"/>
      <c r="Y355" s="269"/>
      <c r="Z355" s="269"/>
      <c r="AA355" s="269"/>
    </row>
    <row r="356" spans="1:27" s="278" customFormat="1" ht="87.75" customHeight="1" x14ac:dyDescent="0.4">
      <c r="A356" s="285"/>
      <c r="B356" s="330" t="s">
        <v>260</v>
      </c>
      <c r="C356" s="440" t="s">
        <v>268</v>
      </c>
      <c r="D356" s="440"/>
      <c r="E356" s="440"/>
      <c r="F356" s="440"/>
      <c r="G356" s="440"/>
      <c r="H356" s="440"/>
      <c r="I356" s="440"/>
      <c r="J356" s="440"/>
      <c r="K356" s="440"/>
      <c r="L356" s="440"/>
      <c r="M356" s="440"/>
      <c r="N356" s="440"/>
      <c r="O356" s="440"/>
      <c r="P356" s="440"/>
      <c r="Q356" s="440"/>
      <c r="R356" s="440"/>
      <c r="S356" s="440"/>
      <c r="T356" s="440"/>
      <c r="U356" s="440"/>
      <c r="V356" s="440"/>
      <c r="W356" s="440"/>
      <c r="X356" s="440"/>
      <c r="Y356" s="394"/>
      <c r="Z356" s="394"/>
      <c r="AA356" s="395"/>
    </row>
    <row r="357" spans="1:27" s="278" customFormat="1" ht="60" customHeight="1" x14ac:dyDescent="0.4">
      <c r="A357" s="285"/>
      <c r="B357" s="331" t="s">
        <v>267</v>
      </c>
      <c r="C357" s="407" t="s">
        <v>266</v>
      </c>
      <c r="D357" s="407"/>
      <c r="E357" s="407"/>
      <c r="F357" s="407"/>
      <c r="G357" s="407"/>
      <c r="H357" s="407"/>
      <c r="I357" s="407"/>
      <c r="J357" s="407"/>
      <c r="K357" s="407"/>
      <c r="L357" s="407"/>
      <c r="M357" s="407"/>
      <c r="N357" s="407"/>
      <c r="O357" s="407"/>
      <c r="P357" s="407"/>
      <c r="Q357" s="407"/>
      <c r="R357" s="407"/>
      <c r="S357" s="407"/>
      <c r="T357" s="407"/>
      <c r="U357" s="407"/>
      <c r="V357" s="407"/>
      <c r="W357" s="407"/>
      <c r="X357" s="407"/>
      <c r="Y357" s="400"/>
      <c r="Z357" s="400"/>
      <c r="AA357" s="401"/>
    </row>
    <row r="358" spans="1:27" s="278" customFormat="1" ht="68.25" customHeight="1" thickBot="1" x14ac:dyDescent="0.45">
      <c r="A358" s="285"/>
      <c r="B358" s="329" t="s">
        <v>265</v>
      </c>
      <c r="C358" s="411" t="s">
        <v>264</v>
      </c>
      <c r="D358" s="411"/>
      <c r="E358" s="411"/>
      <c r="F358" s="411"/>
      <c r="G358" s="411"/>
      <c r="H358" s="411"/>
      <c r="I358" s="411"/>
      <c r="J358" s="411"/>
      <c r="K358" s="411"/>
      <c r="L358" s="411"/>
      <c r="M358" s="411"/>
      <c r="N358" s="411"/>
      <c r="O358" s="411"/>
      <c r="P358" s="411"/>
      <c r="Q358" s="411"/>
      <c r="R358" s="411"/>
      <c r="S358" s="411"/>
      <c r="T358" s="411"/>
      <c r="U358" s="411"/>
      <c r="V358" s="411"/>
      <c r="W358" s="411"/>
      <c r="X358" s="411"/>
      <c r="Y358" s="397"/>
      <c r="Z358" s="397"/>
      <c r="AA358" s="398"/>
    </row>
    <row r="359" spans="1:27" s="278" customFormat="1" ht="20.25" customHeight="1" thickBot="1" x14ac:dyDescent="0.45">
      <c r="A359" s="270" t="s">
        <v>263</v>
      </c>
      <c r="B359" s="270"/>
      <c r="C359" s="287"/>
      <c r="D359" s="287"/>
      <c r="E359" s="287"/>
      <c r="F359" s="287"/>
      <c r="G359" s="287"/>
      <c r="H359" s="287"/>
      <c r="I359" s="287"/>
      <c r="J359" s="270"/>
      <c r="K359" s="270"/>
      <c r="L359" s="270"/>
      <c r="M359" s="270"/>
      <c r="N359" s="270"/>
      <c r="O359" s="270"/>
      <c r="P359" s="270"/>
      <c r="Q359" s="269"/>
      <c r="R359" s="269"/>
      <c r="S359" s="269"/>
      <c r="T359" s="269"/>
      <c r="U359" s="269"/>
      <c r="V359" s="269"/>
      <c r="W359" s="269"/>
      <c r="X359" s="269"/>
      <c r="Y359" s="269"/>
      <c r="Z359" s="269"/>
      <c r="AA359" s="269"/>
    </row>
    <row r="360" spans="1:27" s="278" customFormat="1" ht="60" customHeight="1" thickBot="1" x14ac:dyDescent="0.45">
      <c r="A360" s="285"/>
      <c r="B360" s="336" t="s">
        <v>260</v>
      </c>
      <c r="C360" s="508" t="s">
        <v>262</v>
      </c>
      <c r="D360" s="508"/>
      <c r="E360" s="508"/>
      <c r="F360" s="508"/>
      <c r="G360" s="508"/>
      <c r="H360" s="508"/>
      <c r="I360" s="508"/>
      <c r="J360" s="508"/>
      <c r="K360" s="508"/>
      <c r="L360" s="508"/>
      <c r="M360" s="508"/>
      <c r="N360" s="508"/>
      <c r="O360" s="508"/>
      <c r="P360" s="508"/>
      <c r="Q360" s="508"/>
      <c r="R360" s="508"/>
      <c r="S360" s="508"/>
      <c r="T360" s="508"/>
      <c r="U360" s="508"/>
      <c r="V360" s="508"/>
      <c r="W360" s="508"/>
      <c r="X360" s="508"/>
      <c r="Y360" s="463"/>
      <c r="Z360" s="463"/>
      <c r="AA360" s="464"/>
    </row>
    <row r="361" spans="1:27" s="278" customFormat="1" ht="20.25" customHeight="1" thickBot="1" x14ac:dyDescent="0.45">
      <c r="A361" s="270" t="s">
        <v>261</v>
      </c>
      <c r="B361" s="270"/>
      <c r="C361" s="287"/>
      <c r="D361" s="287"/>
      <c r="E361" s="287"/>
      <c r="F361" s="287"/>
      <c r="G361" s="287"/>
      <c r="H361" s="287"/>
      <c r="I361" s="287"/>
      <c r="J361" s="270"/>
      <c r="K361" s="270"/>
      <c r="L361" s="270"/>
      <c r="M361" s="270"/>
      <c r="N361" s="270"/>
      <c r="O361" s="270"/>
      <c r="P361" s="270"/>
      <c r="Q361" s="269"/>
      <c r="R361" s="269"/>
      <c r="S361" s="269"/>
      <c r="T361" s="269"/>
      <c r="U361" s="269"/>
      <c r="V361" s="269"/>
      <c r="W361" s="269"/>
      <c r="X361" s="269"/>
      <c r="Y361" s="269"/>
      <c r="Z361" s="269"/>
      <c r="AA361" s="269"/>
    </row>
    <row r="362" spans="1:27" s="278" customFormat="1" ht="60" customHeight="1" thickBot="1" x14ac:dyDescent="0.45">
      <c r="A362" s="285"/>
      <c r="B362" s="336" t="s">
        <v>260</v>
      </c>
      <c r="C362" s="508" t="s">
        <v>259</v>
      </c>
      <c r="D362" s="508"/>
      <c r="E362" s="508"/>
      <c r="F362" s="508"/>
      <c r="G362" s="508"/>
      <c r="H362" s="508"/>
      <c r="I362" s="508"/>
      <c r="J362" s="508"/>
      <c r="K362" s="508"/>
      <c r="L362" s="508"/>
      <c r="M362" s="508"/>
      <c r="N362" s="508"/>
      <c r="O362" s="508"/>
      <c r="P362" s="508"/>
      <c r="Q362" s="508"/>
      <c r="R362" s="508"/>
      <c r="S362" s="508"/>
      <c r="T362" s="508"/>
      <c r="U362" s="508"/>
      <c r="V362" s="508"/>
      <c r="W362" s="508"/>
      <c r="X362" s="508"/>
      <c r="Y362" s="463"/>
      <c r="Z362" s="463"/>
      <c r="AA362" s="464"/>
    </row>
    <row r="363" spans="1:27" s="278" customFormat="1" ht="20.25" customHeight="1" x14ac:dyDescent="0.4">
      <c r="A363" s="270"/>
      <c r="B363" s="285"/>
      <c r="C363" s="285"/>
      <c r="D363" s="285"/>
      <c r="E363" s="285"/>
      <c r="F363" s="285"/>
      <c r="G363" s="285"/>
      <c r="H363" s="285"/>
    </row>
    <row r="364" spans="1:27" s="278" customFormat="1" ht="20.25" customHeight="1" x14ac:dyDescent="0.4">
      <c r="A364" s="270"/>
      <c r="B364" s="285"/>
      <c r="C364" s="285"/>
      <c r="D364" s="285"/>
      <c r="E364" s="285"/>
      <c r="F364" s="285"/>
      <c r="G364" s="285"/>
      <c r="H364" s="285"/>
    </row>
    <row r="365" spans="1:27" s="278" customFormat="1" ht="20.25" customHeight="1" x14ac:dyDescent="0.4">
      <c r="A365" s="270"/>
      <c r="B365" s="269"/>
      <c r="C365" s="269"/>
      <c r="D365" s="269"/>
      <c r="E365" s="269"/>
      <c r="F365" s="269"/>
      <c r="G365" s="269"/>
      <c r="H365" s="269"/>
      <c r="I365" s="269"/>
      <c r="J365" s="269"/>
      <c r="K365" s="269"/>
      <c r="L365" s="269"/>
      <c r="M365" s="269"/>
      <c r="N365" s="269"/>
      <c r="O365" s="269"/>
      <c r="P365" s="269"/>
      <c r="Q365" s="269"/>
      <c r="R365" s="269"/>
      <c r="S365" s="269"/>
      <c r="T365" s="269"/>
      <c r="U365" s="269"/>
      <c r="V365" s="269"/>
      <c r="W365" s="269"/>
      <c r="X365" s="269"/>
      <c r="Y365" s="269"/>
      <c r="Z365" s="269"/>
      <c r="AA365" s="269"/>
    </row>
    <row r="366" spans="1:27" s="278" customFormat="1" ht="20.25" customHeight="1" thickBot="1" x14ac:dyDescent="0.45">
      <c r="A366" s="285"/>
      <c r="B366" s="285"/>
      <c r="C366" s="285"/>
      <c r="D366" s="285"/>
      <c r="F366" s="285"/>
      <c r="G366" s="285"/>
      <c r="H366" s="285"/>
      <c r="R366" s="285"/>
      <c r="S366" s="285"/>
      <c r="T366" s="285"/>
      <c r="U366" s="285"/>
      <c r="V366" s="285"/>
      <c r="W366" s="285"/>
    </row>
    <row r="367" spans="1:27" s="278" customFormat="1" ht="20.25" customHeight="1" thickTop="1" x14ac:dyDescent="0.4">
      <c r="B367" s="315"/>
      <c r="C367" s="316"/>
      <c r="D367" s="316"/>
      <c r="E367" s="316"/>
      <c r="F367" s="316"/>
      <c r="G367" s="317"/>
      <c r="H367" s="317"/>
      <c r="I367" s="317"/>
      <c r="J367" s="318"/>
      <c r="K367" s="318"/>
      <c r="L367" s="318"/>
      <c r="M367" s="318"/>
      <c r="N367" s="318"/>
      <c r="O367" s="318"/>
      <c r="P367" s="318"/>
      <c r="Q367" s="318"/>
      <c r="R367" s="318"/>
      <c r="S367" s="318"/>
      <c r="T367" s="318"/>
      <c r="U367" s="318"/>
      <c r="V367" s="318"/>
      <c r="W367" s="318"/>
      <c r="X367" s="318"/>
      <c r="Y367" s="318"/>
      <c r="Z367" s="319"/>
    </row>
    <row r="368" spans="1:27" s="278" customFormat="1" ht="20.25" customHeight="1" x14ac:dyDescent="0.4">
      <c r="B368" s="320" t="s">
        <v>256</v>
      </c>
      <c r="C368" s="509" t="s">
        <v>258</v>
      </c>
      <c r="D368" s="509"/>
      <c r="E368" s="509"/>
      <c r="F368" s="509"/>
      <c r="G368" s="509"/>
      <c r="H368" s="509"/>
      <c r="I368" s="509"/>
      <c r="J368" s="509"/>
      <c r="K368" s="509"/>
      <c r="L368" s="509"/>
      <c r="M368" s="509"/>
      <c r="N368" s="509"/>
      <c r="O368" s="509"/>
      <c r="P368" s="509"/>
      <c r="Q368" s="509"/>
      <c r="R368" s="509"/>
      <c r="S368" s="509"/>
      <c r="T368" s="509"/>
      <c r="U368" s="509"/>
      <c r="V368" s="509"/>
      <c r="W368" s="509"/>
      <c r="X368" s="509"/>
      <c r="Y368" s="509"/>
      <c r="Z368" s="510"/>
    </row>
    <row r="369" spans="1:28" s="278" customFormat="1" ht="20.25" customHeight="1" x14ac:dyDescent="0.4">
      <c r="B369" s="320"/>
      <c r="C369" s="509"/>
      <c r="D369" s="509"/>
      <c r="E369" s="509"/>
      <c r="F369" s="509"/>
      <c r="G369" s="509"/>
      <c r="H369" s="509"/>
      <c r="I369" s="509"/>
      <c r="J369" s="509"/>
      <c r="K369" s="509"/>
      <c r="L369" s="509"/>
      <c r="M369" s="509"/>
      <c r="N369" s="509"/>
      <c r="O369" s="509"/>
      <c r="P369" s="509"/>
      <c r="Q369" s="509"/>
      <c r="R369" s="509"/>
      <c r="S369" s="509"/>
      <c r="T369" s="509"/>
      <c r="U369" s="509"/>
      <c r="V369" s="509"/>
      <c r="W369" s="509"/>
      <c r="X369" s="509"/>
      <c r="Y369" s="509"/>
      <c r="Z369" s="510"/>
    </row>
    <row r="370" spans="1:28" s="278" customFormat="1" ht="20.25" customHeight="1" x14ac:dyDescent="0.4">
      <c r="B370" s="320"/>
      <c r="C370" s="509"/>
      <c r="D370" s="509"/>
      <c r="E370" s="509"/>
      <c r="F370" s="509"/>
      <c r="G370" s="509"/>
      <c r="H370" s="509"/>
      <c r="I370" s="509"/>
      <c r="J370" s="509"/>
      <c r="K370" s="509"/>
      <c r="L370" s="509"/>
      <c r="M370" s="509"/>
      <c r="N370" s="509"/>
      <c r="O370" s="509"/>
      <c r="P370" s="509"/>
      <c r="Q370" s="509"/>
      <c r="R370" s="509"/>
      <c r="S370" s="509"/>
      <c r="T370" s="509"/>
      <c r="U370" s="509"/>
      <c r="V370" s="509"/>
      <c r="W370" s="509"/>
      <c r="X370" s="509"/>
      <c r="Y370" s="509"/>
      <c r="Z370" s="510"/>
    </row>
    <row r="371" spans="1:28" s="278" customFormat="1" ht="20.25" customHeight="1" x14ac:dyDescent="0.4">
      <c r="B371" s="320" t="s">
        <v>256</v>
      </c>
      <c r="C371" s="285" t="s">
        <v>257</v>
      </c>
      <c r="Z371" s="321"/>
    </row>
    <row r="372" spans="1:28" s="278" customFormat="1" ht="20.25" customHeight="1" x14ac:dyDescent="0.4">
      <c r="B372" s="320" t="s">
        <v>256</v>
      </c>
      <c r="C372" s="285" t="s">
        <v>255</v>
      </c>
      <c r="Z372" s="321"/>
    </row>
    <row r="373" spans="1:28" s="278" customFormat="1" ht="20.25" customHeight="1" x14ac:dyDescent="0.4">
      <c r="B373" s="322"/>
      <c r="C373" s="278" t="s">
        <v>699</v>
      </c>
      <c r="Z373" s="321"/>
    </row>
    <row r="374" spans="1:28" s="278" customFormat="1" ht="20.25" customHeight="1" x14ac:dyDescent="0.4">
      <c r="B374" s="320"/>
      <c r="C374" s="278" t="s">
        <v>700</v>
      </c>
      <c r="Z374" s="321"/>
    </row>
    <row r="375" spans="1:28" s="278" customFormat="1" ht="20.25" customHeight="1" x14ac:dyDescent="0.4">
      <c r="B375" s="322"/>
      <c r="C375" s="278" t="s">
        <v>701</v>
      </c>
      <c r="Z375" s="321"/>
    </row>
    <row r="376" spans="1:28" s="278" customFormat="1" ht="20.25" customHeight="1" x14ac:dyDescent="0.4">
      <c r="B376" s="322"/>
      <c r="C376" s="278" t="s">
        <v>702</v>
      </c>
      <c r="Z376" s="321"/>
    </row>
    <row r="377" spans="1:28" s="278" customFormat="1" ht="20.25" customHeight="1" x14ac:dyDescent="0.4">
      <c r="B377" s="506" t="s">
        <v>705</v>
      </c>
      <c r="C377" s="429"/>
      <c r="D377" s="429"/>
      <c r="E377" s="429"/>
      <c r="F377" s="429"/>
      <c r="G377" s="429"/>
      <c r="H377" s="429"/>
      <c r="I377" s="429"/>
      <c r="J377" s="429"/>
      <c r="K377" s="429"/>
      <c r="L377" s="429"/>
      <c r="M377" s="429"/>
      <c r="N377" s="429"/>
      <c r="O377" s="429"/>
      <c r="P377" s="429"/>
      <c r="Q377" s="429"/>
      <c r="R377" s="429"/>
      <c r="S377" s="429"/>
      <c r="T377" s="429"/>
      <c r="U377" s="429"/>
      <c r="V377" s="429"/>
      <c r="W377" s="429"/>
      <c r="X377" s="429"/>
      <c r="Y377" s="429"/>
      <c r="Z377" s="507"/>
    </row>
    <row r="378" spans="1:28" s="278" customFormat="1" ht="20.25" customHeight="1" thickBot="1" x14ac:dyDescent="0.45">
      <c r="B378" s="323" t="s">
        <v>254</v>
      </c>
      <c r="C378" s="324"/>
      <c r="D378" s="324"/>
      <c r="E378" s="324"/>
      <c r="F378" s="324"/>
      <c r="G378" s="324"/>
      <c r="H378" s="324"/>
      <c r="I378" s="324"/>
      <c r="J378" s="324"/>
      <c r="K378" s="324"/>
      <c r="L378" s="324"/>
      <c r="M378" s="324"/>
      <c r="N378" s="324"/>
      <c r="O378" s="324"/>
      <c r="P378" s="324"/>
      <c r="Q378" s="324"/>
      <c r="R378" s="325"/>
      <c r="S378" s="325"/>
      <c r="T378" s="325"/>
      <c r="U378" s="325"/>
      <c r="V378" s="325"/>
      <c r="W378" s="325"/>
      <c r="X378" s="325"/>
      <c r="Y378" s="325"/>
      <c r="Z378" s="326"/>
    </row>
    <row r="379" spans="1:28" s="278" customFormat="1" ht="20.25" customHeight="1" thickTop="1" x14ac:dyDescent="0.4">
      <c r="A379" s="285"/>
      <c r="B379" s="285"/>
      <c r="C379" s="285"/>
      <c r="D379" s="285"/>
      <c r="E379" s="285"/>
      <c r="F379" s="285"/>
      <c r="G379" s="285"/>
      <c r="H379" s="285"/>
    </row>
    <row r="380" spans="1:28" ht="20.25" customHeight="1" x14ac:dyDescent="0.4">
      <c r="A380" s="285"/>
      <c r="B380" s="280"/>
      <c r="C380" s="280"/>
      <c r="D380" s="278"/>
      <c r="E380" s="278"/>
      <c r="F380" s="278"/>
      <c r="G380" s="278"/>
      <c r="H380" s="278"/>
      <c r="I380" s="278"/>
      <c r="J380" s="278"/>
      <c r="K380" s="278"/>
      <c r="L380" s="278"/>
      <c r="M380" s="278"/>
      <c r="N380" s="278"/>
      <c r="O380" s="278"/>
      <c r="P380" s="278"/>
      <c r="Q380" s="278"/>
      <c r="R380" s="278"/>
      <c r="S380" s="278"/>
      <c r="T380" s="278"/>
      <c r="U380" s="278"/>
      <c r="V380" s="278"/>
      <c r="W380" s="278"/>
      <c r="X380" s="278"/>
      <c r="Y380" s="278"/>
      <c r="Z380" s="278"/>
      <c r="AA380" s="278"/>
      <c r="AB380" s="278"/>
    </row>
    <row r="381" spans="1:28" s="278" customFormat="1" ht="20.25" customHeight="1" x14ac:dyDescent="0.4">
      <c r="A381" s="277"/>
      <c r="B381" s="280"/>
      <c r="C381" s="280"/>
    </row>
    <row r="382" spans="1:28" s="278" customFormat="1" ht="20.25" customHeight="1" x14ac:dyDescent="0.4">
      <c r="A382" s="285"/>
      <c r="B382" s="280"/>
      <c r="C382" s="280"/>
    </row>
    <row r="383" spans="1:28" s="278" customFormat="1" ht="20.25" customHeight="1" x14ac:dyDescent="0.4">
      <c r="A383" s="285"/>
      <c r="B383" s="280"/>
      <c r="C383" s="280"/>
    </row>
    <row r="384" spans="1:28" s="278" customFormat="1" ht="20.25" customHeight="1" x14ac:dyDescent="0.4">
      <c r="A384" s="285"/>
    </row>
    <row r="385" spans="1:28" s="278" customFormat="1" ht="20.25" customHeight="1" x14ac:dyDescent="0.4">
      <c r="A385" s="285"/>
    </row>
    <row r="386" spans="1:28" ht="20.25" customHeight="1" x14ac:dyDescent="0.4">
      <c r="A386" s="285"/>
      <c r="B386" s="269"/>
      <c r="C386" s="269"/>
      <c r="D386" s="269"/>
      <c r="E386" s="269"/>
      <c r="F386" s="269"/>
      <c r="G386" s="269"/>
      <c r="H386" s="269"/>
      <c r="I386" s="269"/>
      <c r="J386" s="269"/>
      <c r="K386" s="269"/>
      <c r="L386" s="269"/>
      <c r="M386" s="269"/>
      <c r="N386" s="269"/>
      <c r="O386" s="269"/>
      <c r="P386" s="269"/>
      <c r="Y386" s="278"/>
      <c r="Z386" s="278"/>
      <c r="AA386" s="278"/>
      <c r="AB386" s="278"/>
    </row>
    <row r="387" spans="1:28" s="278" customFormat="1" ht="20.25" customHeight="1" x14ac:dyDescent="0.4">
      <c r="A387" s="285"/>
    </row>
    <row r="388" spans="1:28" s="278" customFormat="1" ht="20.25" customHeight="1" x14ac:dyDescent="0.4">
      <c r="A388" s="285"/>
    </row>
    <row r="389" spans="1:28" s="278" customFormat="1" ht="20.25" customHeight="1" x14ac:dyDescent="0.4">
      <c r="A389" s="285"/>
    </row>
    <row r="390" spans="1:28" s="278" customFormat="1" ht="20.25" customHeight="1" x14ac:dyDescent="0.4">
      <c r="A390" s="280"/>
    </row>
    <row r="391" spans="1:28" s="278" customFormat="1" ht="20.25" customHeight="1" x14ac:dyDescent="0.4">
      <c r="A391" s="280"/>
      <c r="Y391" s="269"/>
      <c r="Z391" s="269"/>
      <c r="AA391" s="269"/>
    </row>
    <row r="392" spans="1:28" s="278" customFormat="1" ht="20.25" customHeight="1" x14ac:dyDescent="0.4">
      <c r="A392" s="285"/>
      <c r="Y392" s="269"/>
      <c r="Z392" s="269"/>
      <c r="AA392" s="269"/>
    </row>
    <row r="393" spans="1:28" s="278" customFormat="1" ht="20.25" customHeight="1" x14ac:dyDescent="0.4">
      <c r="A393" s="285"/>
      <c r="Y393" s="269"/>
      <c r="Z393" s="269"/>
      <c r="AA393" s="269"/>
    </row>
    <row r="394" spans="1:28" s="278" customFormat="1" ht="20.25" customHeight="1" x14ac:dyDescent="0.4">
      <c r="A394" s="285"/>
      <c r="Y394" s="269"/>
      <c r="Z394" s="269"/>
      <c r="AA394" s="269"/>
    </row>
    <row r="395" spans="1:28" s="278" customFormat="1" ht="20.25" customHeight="1" x14ac:dyDescent="0.4">
      <c r="A395" s="285"/>
      <c r="B395" s="279"/>
      <c r="C395" s="279"/>
      <c r="D395" s="269"/>
      <c r="E395" s="269"/>
      <c r="F395" s="269"/>
      <c r="G395" s="269"/>
      <c r="H395" s="269"/>
      <c r="I395" s="269"/>
      <c r="J395" s="269"/>
      <c r="K395" s="269"/>
      <c r="L395" s="269"/>
      <c r="M395" s="269"/>
      <c r="N395" s="269"/>
      <c r="O395" s="269"/>
      <c r="P395" s="269"/>
      <c r="Q395" s="269"/>
      <c r="R395" s="269"/>
      <c r="S395" s="269"/>
      <c r="T395" s="269"/>
      <c r="U395" s="269"/>
      <c r="V395" s="269"/>
      <c r="W395" s="269"/>
      <c r="X395" s="269"/>
      <c r="Y395" s="269"/>
      <c r="Z395" s="269"/>
      <c r="AA395" s="269"/>
    </row>
    <row r="396" spans="1:28" s="278" customFormat="1" ht="20.25" customHeight="1" x14ac:dyDescent="0.4">
      <c r="A396" s="285"/>
      <c r="B396" s="279"/>
      <c r="C396" s="279"/>
      <c r="D396" s="269"/>
      <c r="E396" s="269"/>
      <c r="F396" s="269"/>
      <c r="G396" s="269"/>
      <c r="H396" s="269"/>
      <c r="I396" s="269"/>
      <c r="J396" s="269"/>
      <c r="K396" s="269"/>
      <c r="L396" s="269"/>
      <c r="M396" s="269"/>
      <c r="N396" s="269"/>
      <c r="O396" s="269"/>
      <c r="P396" s="269"/>
      <c r="Q396" s="269"/>
      <c r="R396" s="269"/>
      <c r="S396" s="269"/>
      <c r="T396" s="269"/>
      <c r="U396" s="269"/>
      <c r="V396" s="269"/>
      <c r="W396" s="269"/>
      <c r="X396" s="269"/>
      <c r="Y396" s="269"/>
      <c r="Z396" s="269"/>
      <c r="AA396" s="269"/>
    </row>
    <row r="397" spans="1:28" s="278" customFormat="1" ht="20.25" customHeight="1" x14ac:dyDescent="0.4">
      <c r="A397" s="280"/>
      <c r="B397" s="280"/>
      <c r="C397" s="280"/>
      <c r="AA397" s="269"/>
    </row>
    <row r="398" spans="1:28" s="278" customFormat="1" ht="20.25" customHeight="1" x14ac:dyDescent="0.4">
      <c r="A398" s="285"/>
      <c r="B398" s="280"/>
      <c r="C398" s="280"/>
      <c r="AA398" s="269"/>
    </row>
    <row r="399" spans="1:28" ht="20.25" customHeight="1" x14ac:dyDescent="0.4">
      <c r="A399" s="285"/>
      <c r="B399" s="280"/>
      <c r="C399" s="280"/>
      <c r="D399" s="278"/>
      <c r="E399" s="278"/>
      <c r="F399" s="278"/>
      <c r="G399" s="278"/>
      <c r="H399" s="278"/>
      <c r="I399" s="278"/>
      <c r="J399" s="278"/>
      <c r="K399" s="278"/>
      <c r="L399" s="278"/>
      <c r="M399" s="278"/>
      <c r="N399" s="278"/>
      <c r="O399" s="278"/>
      <c r="P399" s="278"/>
      <c r="Q399" s="278"/>
      <c r="R399" s="278"/>
      <c r="S399" s="278"/>
      <c r="T399" s="278"/>
      <c r="U399" s="278"/>
      <c r="V399" s="278"/>
      <c r="W399" s="278"/>
      <c r="X399" s="278"/>
      <c r="Y399" s="278"/>
      <c r="Z399" s="278"/>
      <c r="AB399" s="278"/>
    </row>
    <row r="400" spans="1:28" s="278" customFormat="1" ht="20.25" customHeight="1" x14ac:dyDescent="0.4">
      <c r="A400" s="280"/>
      <c r="B400" s="280"/>
      <c r="C400" s="280"/>
      <c r="AA400" s="269"/>
    </row>
    <row r="401" spans="1:28" s="278" customFormat="1" ht="20.25" customHeight="1" x14ac:dyDescent="0.4">
      <c r="A401" s="280"/>
      <c r="B401" s="280"/>
      <c r="C401" s="280"/>
      <c r="AA401" s="269"/>
    </row>
    <row r="402" spans="1:28" s="278" customFormat="1" ht="20.25" customHeight="1" x14ac:dyDescent="0.4">
      <c r="A402" s="280"/>
      <c r="B402" s="280"/>
      <c r="C402" s="280"/>
      <c r="AA402" s="269"/>
    </row>
    <row r="403" spans="1:28" s="278" customFormat="1" ht="20.25" customHeight="1" x14ac:dyDescent="0.4">
      <c r="A403" s="280"/>
      <c r="B403" s="280"/>
      <c r="C403" s="280"/>
      <c r="AA403" s="269"/>
    </row>
    <row r="404" spans="1:28" s="278" customFormat="1" ht="20.25" customHeight="1" x14ac:dyDescent="0.4">
      <c r="A404" s="280"/>
      <c r="B404" s="280"/>
      <c r="C404" s="280"/>
      <c r="AA404" s="269"/>
    </row>
    <row r="405" spans="1:28" s="278" customFormat="1" ht="20.25" customHeight="1" x14ac:dyDescent="0.4">
      <c r="A405" s="280"/>
      <c r="B405" s="280"/>
      <c r="C405" s="280"/>
      <c r="AA405" s="269"/>
    </row>
    <row r="406" spans="1:28" s="278" customFormat="1" ht="20.25" customHeight="1" x14ac:dyDescent="0.4">
      <c r="A406" s="280"/>
      <c r="B406" s="280"/>
      <c r="C406" s="280"/>
      <c r="AA406" s="269"/>
    </row>
    <row r="407" spans="1:28" s="278" customFormat="1" ht="20.25" customHeight="1" x14ac:dyDescent="0.4">
      <c r="A407" s="280"/>
      <c r="B407" s="280"/>
      <c r="C407" s="280"/>
      <c r="AA407" s="269"/>
    </row>
    <row r="408" spans="1:28" s="278" customFormat="1" ht="20.25" customHeight="1" x14ac:dyDescent="0.4">
      <c r="A408" s="280"/>
      <c r="B408" s="279"/>
      <c r="C408" s="279"/>
      <c r="D408" s="269"/>
      <c r="E408" s="269"/>
      <c r="F408" s="269"/>
      <c r="G408" s="269"/>
      <c r="H408" s="269"/>
      <c r="I408" s="269"/>
      <c r="J408" s="269"/>
      <c r="K408" s="269"/>
      <c r="L408" s="269"/>
      <c r="M408" s="269"/>
      <c r="N408" s="269"/>
      <c r="O408" s="269"/>
      <c r="P408" s="269"/>
      <c r="Q408" s="269"/>
      <c r="R408" s="269"/>
      <c r="S408" s="269"/>
      <c r="T408" s="269"/>
      <c r="U408" s="269"/>
      <c r="V408" s="269"/>
      <c r="W408" s="269"/>
      <c r="X408" s="269"/>
      <c r="Y408" s="269"/>
      <c r="Z408" s="269"/>
      <c r="AA408" s="269"/>
    </row>
    <row r="409" spans="1:28" s="278" customFormat="1" ht="20.25" customHeight="1" x14ac:dyDescent="0.4">
      <c r="A409" s="280"/>
      <c r="B409" s="279"/>
      <c r="C409" s="279"/>
      <c r="D409" s="269"/>
      <c r="E409" s="269"/>
      <c r="F409" s="269"/>
      <c r="G409" s="269"/>
      <c r="H409" s="269"/>
      <c r="I409" s="269"/>
      <c r="J409" s="269"/>
      <c r="K409" s="269"/>
      <c r="L409" s="269"/>
      <c r="M409" s="269"/>
      <c r="N409" s="269"/>
      <c r="O409" s="269"/>
      <c r="P409" s="269"/>
      <c r="Q409" s="269"/>
      <c r="R409" s="269"/>
      <c r="S409" s="269"/>
      <c r="T409" s="269"/>
      <c r="U409" s="269"/>
      <c r="V409" s="269"/>
      <c r="W409" s="269"/>
      <c r="X409" s="269"/>
      <c r="Y409" s="269"/>
      <c r="Z409" s="269"/>
      <c r="AA409" s="269"/>
    </row>
    <row r="410" spans="1:28" s="278" customFormat="1" ht="20.25" customHeight="1" x14ac:dyDescent="0.4">
      <c r="A410" s="280"/>
      <c r="B410" s="280"/>
      <c r="C410" s="280"/>
    </row>
    <row r="411" spans="1:28" s="278" customFormat="1" ht="20.25" customHeight="1" x14ac:dyDescent="0.4">
      <c r="A411" s="280"/>
      <c r="B411" s="280"/>
      <c r="C411" s="280"/>
    </row>
    <row r="412" spans="1:28" s="278" customFormat="1" ht="20.25" customHeight="1" x14ac:dyDescent="0.4">
      <c r="A412" s="280"/>
      <c r="B412" s="280"/>
      <c r="C412" s="280"/>
    </row>
    <row r="413" spans="1:28" s="278" customFormat="1" ht="20.25" customHeight="1" x14ac:dyDescent="0.4">
      <c r="A413" s="280"/>
      <c r="B413" s="280"/>
      <c r="C413" s="280"/>
    </row>
    <row r="414" spans="1:28" s="278" customFormat="1" ht="20.25" customHeight="1" x14ac:dyDescent="0.4">
      <c r="A414" s="279"/>
      <c r="B414" s="280"/>
      <c r="C414" s="280"/>
      <c r="AB414" s="269"/>
    </row>
    <row r="415" spans="1:28" s="278" customFormat="1" ht="20.25" customHeight="1" x14ac:dyDescent="0.4">
      <c r="A415" s="279"/>
      <c r="B415" s="280"/>
      <c r="C415" s="280"/>
      <c r="AB415" s="269"/>
    </row>
    <row r="416" spans="1:28" s="278" customFormat="1" ht="20.25" customHeight="1" x14ac:dyDescent="0.4">
      <c r="A416" s="279"/>
      <c r="B416" s="280"/>
      <c r="C416" s="280"/>
      <c r="AB416" s="269"/>
    </row>
    <row r="417" spans="1:28" s="278" customFormat="1" ht="20.25" customHeight="1" x14ac:dyDescent="0.4">
      <c r="A417" s="279"/>
      <c r="B417" s="279"/>
      <c r="C417" s="279"/>
      <c r="D417" s="269"/>
      <c r="E417" s="269"/>
      <c r="F417" s="269"/>
      <c r="G417" s="269"/>
      <c r="H417" s="269"/>
      <c r="I417" s="269"/>
      <c r="J417" s="269"/>
      <c r="K417" s="269"/>
      <c r="L417" s="269"/>
      <c r="M417" s="269"/>
      <c r="N417" s="269"/>
      <c r="O417" s="269"/>
      <c r="P417" s="269"/>
      <c r="Q417" s="269"/>
      <c r="R417" s="269"/>
      <c r="S417" s="269"/>
      <c r="T417" s="269"/>
      <c r="U417" s="269"/>
      <c r="V417" s="269"/>
      <c r="W417" s="269"/>
      <c r="X417" s="269"/>
      <c r="Y417" s="269"/>
      <c r="Z417" s="269"/>
      <c r="AA417" s="269"/>
      <c r="AB417" s="269"/>
    </row>
    <row r="418" spans="1:28" s="278" customFormat="1" ht="20.25" customHeight="1" x14ac:dyDescent="0.4">
      <c r="A418" s="279"/>
      <c r="B418" s="279"/>
      <c r="C418" s="279"/>
      <c r="D418" s="269"/>
      <c r="E418" s="269"/>
      <c r="F418" s="269"/>
      <c r="G418" s="269"/>
      <c r="H418" s="269"/>
      <c r="I418" s="269"/>
      <c r="J418" s="269"/>
      <c r="K418" s="269"/>
      <c r="L418" s="269"/>
      <c r="M418" s="269"/>
      <c r="N418" s="269"/>
      <c r="O418" s="269"/>
      <c r="P418" s="269"/>
      <c r="Q418" s="269"/>
      <c r="R418" s="269"/>
      <c r="S418" s="269"/>
      <c r="T418" s="269"/>
      <c r="U418" s="269"/>
      <c r="V418" s="269"/>
      <c r="W418" s="269"/>
      <c r="X418" s="269"/>
      <c r="Y418" s="269"/>
      <c r="Z418" s="269"/>
      <c r="AA418" s="269"/>
      <c r="AB418" s="269"/>
    </row>
    <row r="419" spans="1:28" s="278" customFormat="1" ht="20.25" customHeight="1" x14ac:dyDescent="0.4">
      <c r="A419" s="279"/>
      <c r="B419" s="279"/>
      <c r="C419" s="279"/>
      <c r="D419" s="269"/>
      <c r="E419" s="269"/>
      <c r="F419" s="269"/>
      <c r="G419" s="269"/>
      <c r="H419" s="269"/>
      <c r="I419" s="269"/>
      <c r="J419" s="269"/>
      <c r="K419" s="269"/>
      <c r="L419" s="269"/>
      <c r="M419" s="269"/>
      <c r="N419" s="269"/>
      <c r="O419" s="269"/>
      <c r="P419" s="269"/>
      <c r="Q419" s="269"/>
      <c r="R419" s="269"/>
      <c r="S419" s="269"/>
      <c r="T419" s="269"/>
      <c r="U419" s="269"/>
      <c r="V419" s="269"/>
      <c r="W419" s="269"/>
      <c r="X419" s="269"/>
      <c r="Y419" s="269"/>
      <c r="Z419" s="269"/>
      <c r="AA419" s="269"/>
      <c r="AB419" s="269"/>
    </row>
    <row r="420" spans="1:28" s="278" customFormat="1" ht="20.25" customHeight="1" x14ac:dyDescent="0.4">
      <c r="A420" s="280"/>
      <c r="B420" s="279"/>
      <c r="C420" s="279"/>
      <c r="D420" s="269"/>
      <c r="E420" s="269"/>
      <c r="F420" s="269"/>
      <c r="G420" s="269"/>
      <c r="H420" s="269"/>
      <c r="I420" s="269"/>
      <c r="J420" s="269"/>
      <c r="K420" s="269"/>
      <c r="L420" s="269"/>
      <c r="M420" s="269"/>
      <c r="N420" s="269"/>
      <c r="O420" s="269"/>
      <c r="P420" s="269"/>
      <c r="Q420" s="269"/>
      <c r="R420" s="269"/>
      <c r="S420" s="269"/>
      <c r="T420" s="269"/>
      <c r="U420" s="269"/>
      <c r="V420" s="269"/>
      <c r="W420" s="269"/>
      <c r="X420" s="269"/>
      <c r="Y420" s="269"/>
      <c r="Z420" s="269"/>
      <c r="AA420" s="269"/>
      <c r="AB420" s="269"/>
    </row>
    <row r="421" spans="1:28" s="278" customFormat="1" ht="20.25" customHeight="1" x14ac:dyDescent="0.4">
      <c r="A421" s="280"/>
      <c r="B421" s="280"/>
      <c r="C421" s="280"/>
      <c r="Y421" s="269"/>
      <c r="Z421" s="269"/>
      <c r="AA421" s="269"/>
      <c r="AB421" s="269"/>
    </row>
    <row r="422" spans="1:28" s="278" customFormat="1" ht="20.25" customHeight="1" x14ac:dyDescent="0.4">
      <c r="A422" s="280"/>
      <c r="B422" s="280"/>
      <c r="C422" s="280"/>
      <c r="Y422" s="269"/>
      <c r="Z422" s="269"/>
      <c r="AA422" s="269"/>
      <c r="AB422" s="269"/>
    </row>
    <row r="423" spans="1:28" s="278" customFormat="1" ht="20.25" customHeight="1" x14ac:dyDescent="0.4">
      <c r="A423" s="280"/>
      <c r="B423" s="280"/>
      <c r="C423" s="280"/>
      <c r="Y423" s="269"/>
      <c r="Z423" s="269"/>
      <c r="AA423" s="269"/>
      <c r="AB423" s="269"/>
    </row>
    <row r="424" spans="1:28" s="278" customFormat="1" ht="20.25" customHeight="1" x14ac:dyDescent="0.4">
      <c r="A424" s="280"/>
      <c r="B424" s="280"/>
      <c r="C424" s="280"/>
      <c r="Y424" s="269"/>
      <c r="Z424" s="269"/>
      <c r="AA424" s="269"/>
      <c r="AB424" s="269"/>
    </row>
    <row r="425" spans="1:28" s="278" customFormat="1" ht="20.25" customHeight="1" x14ac:dyDescent="0.4">
      <c r="A425" s="280"/>
      <c r="B425" s="280"/>
      <c r="C425" s="280"/>
      <c r="Y425" s="269"/>
      <c r="Z425" s="269"/>
      <c r="AA425" s="269"/>
      <c r="AB425" s="269"/>
    </row>
    <row r="426" spans="1:28" s="278" customFormat="1" ht="20.25" customHeight="1" x14ac:dyDescent="0.4">
      <c r="A426" s="280"/>
      <c r="B426" s="280"/>
      <c r="C426" s="280"/>
      <c r="Y426" s="269"/>
      <c r="Z426" s="269"/>
      <c r="AA426" s="269"/>
      <c r="AB426" s="269"/>
    </row>
    <row r="427" spans="1:28" s="278" customFormat="1" ht="20.25" customHeight="1" x14ac:dyDescent="0.4">
      <c r="A427" s="280"/>
      <c r="B427" s="280"/>
      <c r="C427" s="280"/>
      <c r="Y427" s="269"/>
      <c r="Z427" s="269"/>
      <c r="AA427" s="269"/>
      <c r="AB427" s="269"/>
    </row>
    <row r="428" spans="1:28" s="278" customFormat="1" ht="20.25" customHeight="1" x14ac:dyDescent="0.4">
      <c r="A428" s="280"/>
      <c r="B428" s="280"/>
      <c r="C428" s="280"/>
      <c r="Y428" s="269"/>
      <c r="Z428" s="269"/>
      <c r="AA428" s="269"/>
      <c r="AB428" s="269"/>
    </row>
    <row r="429" spans="1:28" s="278" customFormat="1" ht="20.25" customHeight="1" x14ac:dyDescent="0.4">
      <c r="A429" s="280"/>
      <c r="B429" s="280"/>
      <c r="C429" s="280"/>
      <c r="Y429" s="269"/>
      <c r="Z429" s="269"/>
      <c r="AA429" s="269"/>
      <c r="AB429" s="269"/>
    </row>
    <row r="430" spans="1:28" s="278" customFormat="1" ht="20.25" customHeight="1" x14ac:dyDescent="0.4">
      <c r="A430" s="280"/>
      <c r="B430" s="280"/>
      <c r="C430" s="280"/>
      <c r="Y430" s="269"/>
      <c r="Z430" s="269"/>
      <c r="AA430" s="269"/>
      <c r="AB430" s="269"/>
    </row>
    <row r="431" spans="1:28" s="278" customFormat="1" ht="20.25" customHeight="1" x14ac:dyDescent="0.4">
      <c r="A431" s="279"/>
      <c r="B431" s="280"/>
      <c r="C431" s="280"/>
      <c r="Y431" s="269"/>
      <c r="Z431" s="269"/>
      <c r="AA431" s="269"/>
      <c r="AB431" s="269"/>
    </row>
    <row r="432" spans="1:28" s="278" customFormat="1" ht="20.25" customHeight="1" x14ac:dyDescent="0.4">
      <c r="A432" s="279"/>
      <c r="B432" s="280"/>
      <c r="C432" s="280"/>
      <c r="Y432" s="269"/>
      <c r="Z432" s="269"/>
      <c r="AA432" s="269"/>
      <c r="AB432" s="269"/>
    </row>
    <row r="433" spans="1:28" s="278" customFormat="1" ht="20.25" customHeight="1" x14ac:dyDescent="0.4">
      <c r="A433" s="280"/>
      <c r="B433" s="280"/>
      <c r="C433" s="280"/>
      <c r="Y433" s="269"/>
      <c r="Z433" s="269"/>
      <c r="AA433" s="269"/>
    </row>
    <row r="434" spans="1:28" s="278" customFormat="1" ht="20.25" customHeight="1" x14ac:dyDescent="0.4">
      <c r="A434" s="280"/>
      <c r="B434" s="280"/>
      <c r="C434" s="280"/>
      <c r="Y434" s="269"/>
      <c r="Z434" s="269"/>
      <c r="AA434" s="269"/>
    </row>
    <row r="435" spans="1:28" s="278" customFormat="1" ht="20.25" customHeight="1" x14ac:dyDescent="0.4">
      <c r="A435" s="280"/>
      <c r="B435" s="280"/>
      <c r="C435" s="280"/>
      <c r="D435" s="280"/>
      <c r="E435" s="280"/>
      <c r="F435" s="280"/>
      <c r="G435" s="280"/>
      <c r="H435" s="327"/>
      <c r="I435" s="327"/>
      <c r="J435" s="327"/>
      <c r="K435" s="327"/>
      <c r="L435" s="327"/>
      <c r="M435" s="327"/>
      <c r="N435" s="327"/>
      <c r="O435" s="327"/>
      <c r="P435" s="327"/>
      <c r="Q435" s="327"/>
      <c r="R435" s="327"/>
      <c r="S435" s="327"/>
      <c r="T435" s="327"/>
      <c r="U435" s="327"/>
      <c r="V435" s="327"/>
      <c r="W435" s="327"/>
      <c r="X435" s="327"/>
      <c r="Y435" s="327"/>
      <c r="Z435" s="327"/>
      <c r="AA435" s="327"/>
    </row>
    <row r="436" spans="1:28" s="278" customFormat="1" ht="20.25" customHeight="1" x14ac:dyDescent="0.4">
      <c r="A436" s="280"/>
      <c r="B436" s="280"/>
      <c r="C436" s="280"/>
      <c r="D436" s="280"/>
      <c r="E436" s="280"/>
      <c r="F436" s="280"/>
      <c r="G436" s="280"/>
      <c r="H436" s="327"/>
      <c r="I436" s="327"/>
      <c r="J436" s="327"/>
      <c r="K436" s="327"/>
      <c r="L436" s="327"/>
      <c r="M436" s="327"/>
      <c r="N436" s="327"/>
      <c r="O436" s="327"/>
      <c r="P436" s="327"/>
      <c r="Q436" s="327"/>
      <c r="R436" s="327"/>
      <c r="S436" s="327"/>
      <c r="T436" s="327"/>
      <c r="U436" s="327"/>
      <c r="V436" s="327"/>
      <c r="W436" s="327"/>
      <c r="X436" s="327"/>
      <c r="Y436" s="327"/>
      <c r="Z436" s="327"/>
      <c r="AA436" s="327"/>
    </row>
    <row r="437" spans="1:28" s="278" customFormat="1" ht="20.25" customHeight="1" x14ac:dyDescent="0.4">
      <c r="A437" s="280"/>
      <c r="B437" s="280"/>
      <c r="C437" s="280"/>
      <c r="D437" s="280"/>
      <c r="E437" s="280"/>
      <c r="F437" s="280"/>
      <c r="G437" s="280"/>
      <c r="H437" s="327"/>
      <c r="I437" s="327"/>
      <c r="J437" s="327"/>
      <c r="K437" s="327"/>
      <c r="L437" s="327"/>
      <c r="M437" s="327"/>
      <c r="N437" s="327"/>
      <c r="O437" s="327"/>
      <c r="P437" s="327"/>
      <c r="Q437" s="327"/>
      <c r="R437" s="327"/>
      <c r="S437" s="327"/>
      <c r="T437" s="327"/>
      <c r="U437" s="327"/>
      <c r="V437" s="327"/>
      <c r="W437" s="327"/>
      <c r="X437" s="327"/>
      <c r="Y437" s="327"/>
      <c r="Z437" s="327"/>
      <c r="AA437" s="327"/>
    </row>
    <row r="438" spans="1:28" s="278" customFormat="1" ht="20.25" customHeight="1" x14ac:dyDescent="0.4">
      <c r="A438" s="280"/>
      <c r="B438" s="280"/>
      <c r="C438" s="280"/>
      <c r="D438" s="280"/>
      <c r="E438" s="280"/>
      <c r="F438" s="280"/>
      <c r="G438" s="280"/>
      <c r="H438" s="327"/>
      <c r="I438" s="327"/>
      <c r="J438" s="327"/>
      <c r="K438" s="327"/>
      <c r="L438" s="327"/>
      <c r="M438" s="327"/>
      <c r="N438" s="327"/>
      <c r="O438" s="327"/>
      <c r="P438" s="327"/>
      <c r="Q438" s="327"/>
      <c r="R438" s="327"/>
      <c r="S438" s="327"/>
      <c r="T438" s="327"/>
      <c r="U438" s="327"/>
      <c r="V438" s="327"/>
      <c r="W438" s="327"/>
      <c r="X438" s="327"/>
      <c r="Y438" s="327"/>
      <c r="Z438" s="327"/>
      <c r="AA438" s="327"/>
    </row>
    <row r="439" spans="1:28" s="278" customFormat="1" ht="20.25" customHeight="1" x14ac:dyDescent="0.4">
      <c r="A439" s="280"/>
      <c r="B439" s="280"/>
      <c r="C439" s="280"/>
      <c r="D439" s="280"/>
      <c r="E439" s="280"/>
      <c r="F439" s="280"/>
      <c r="G439" s="280"/>
      <c r="H439" s="327"/>
      <c r="I439" s="327"/>
      <c r="J439" s="327"/>
      <c r="K439" s="327"/>
      <c r="L439" s="327"/>
      <c r="M439" s="327"/>
      <c r="N439" s="327"/>
      <c r="O439" s="327"/>
      <c r="P439" s="327"/>
      <c r="Q439" s="327"/>
      <c r="R439" s="327"/>
      <c r="S439" s="327"/>
      <c r="T439" s="327"/>
      <c r="U439" s="327"/>
      <c r="V439" s="327"/>
      <c r="W439" s="327"/>
      <c r="X439" s="327"/>
      <c r="Y439" s="327"/>
      <c r="Z439" s="327"/>
      <c r="AA439" s="327"/>
    </row>
    <row r="440" spans="1:28" s="278" customFormat="1" ht="20.25" customHeight="1" x14ac:dyDescent="0.4">
      <c r="A440" s="279"/>
      <c r="B440" s="280"/>
      <c r="C440" s="280"/>
      <c r="D440" s="280"/>
      <c r="E440" s="280"/>
      <c r="F440" s="280"/>
      <c r="G440" s="280"/>
      <c r="H440" s="327"/>
      <c r="I440" s="327"/>
      <c r="J440" s="327"/>
      <c r="K440" s="327"/>
      <c r="L440" s="327"/>
      <c r="M440" s="327"/>
      <c r="N440" s="327"/>
      <c r="O440" s="327"/>
      <c r="P440" s="327"/>
      <c r="Q440" s="327"/>
      <c r="R440" s="327"/>
      <c r="S440" s="327"/>
      <c r="T440" s="327"/>
      <c r="U440" s="327"/>
      <c r="V440" s="327"/>
      <c r="W440" s="327"/>
      <c r="X440" s="327"/>
      <c r="Y440" s="327"/>
      <c r="Z440" s="327"/>
      <c r="AA440" s="327"/>
      <c r="AB440" s="269"/>
    </row>
    <row r="441" spans="1:28" s="278" customFormat="1" ht="20.25" customHeight="1" x14ac:dyDescent="0.4">
      <c r="A441" s="279"/>
      <c r="B441" s="280"/>
      <c r="C441" s="280"/>
      <c r="D441" s="280"/>
      <c r="E441" s="280"/>
      <c r="F441" s="280"/>
      <c r="G441" s="280"/>
      <c r="H441" s="327"/>
      <c r="I441" s="327"/>
      <c r="J441" s="327"/>
      <c r="K441" s="327"/>
      <c r="L441" s="327"/>
      <c r="M441" s="327"/>
      <c r="N441" s="327"/>
      <c r="O441" s="327"/>
      <c r="P441" s="327"/>
      <c r="Q441" s="327"/>
      <c r="R441" s="327"/>
      <c r="S441" s="327"/>
      <c r="T441" s="327"/>
      <c r="U441" s="327"/>
      <c r="V441" s="327"/>
      <c r="W441" s="327"/>
      <c r="X441" s="327"/>
      <c r="Y441" s="327"/>
      <c r="Z441" s="327"/>
      <c r="AA441" s="327"/>
      <c r="AB441" s="269"/>
    </row>
    <row r="442" spans="1:28" s="278" customFormat="1" ht="20.25" customHeight="1" x14ac:dyDescent="0.4">
      <c r="A442" s="279"/>
      <c r="B442" s="280"/>
      <c r="C442" s="280"/>
      <c r="D442" s="280"/>
      <c r="E442" s="280"/>
      <c r="F442" s="280"/>
      <c r="G442" s="280"/>
      <c r="H442" s="327"/>
      <c r="I442" s="327"/>
      <c r="J442" s="327"/>
      <c r="K442" s="327"/>
      <c r="L442" s="327"/>
      <c r="M442" s="327"/>
      <c r="N442" s="327"/>
      <c r="O442" s="327"/>
      <c r="P442" s="327"/>
      <c r="Q442" s="327"/>
      <c r="R442" s="327"/>
      <c r="S442" s="327"/>
      <c r="T442" s="327"/>
      <c r="U442" s="327"/>
      <c r="V442" s="327"/>
      <c r="W442" s="327"/>
      <c r="X442" s="327"/>
      <c r="Y442" s="327"/>
      <c r="Z442" s="327"/>
      <c r="AA442" s="327"/>
      <c r="AB442" s="269"/>
    </row>
    <row r="443" spans="1:28" s="278" customFormat="1" ht="20.25" customHeight="1" x14ac:dyDescent="0.4">
      <c r="A443" s="279"/>
      <c r="B443" s="280"/>
      <c r="C443" s="280"/>
      <c r="D443" s="280"/>
      <c r="E443" s="280"/>
      <c r="F443" s="280"/>
      <c r="G443" s="280"/>
      <c r="H443" s="327"/>
      <c r="I443" s="327"/>
      <c r="J443" s="327"/>
      <c r="K443" s="327"/>
      <c r="L443" s="327"/>
      <c r="M443" s="327"/>
      <c r="N443" s="327"/>
      <c r="O443" s="327"/>
      <c r="P443" s="327"/>
      <c r="Q443" s="327"/>
      <c r="R443" s="327"/>
      <c r="S443" s="327"/>
      <c r="T443" s="327"/>
      <c r="U443" s="327"/>
      <c r="V443" s="327"/>
      <c r="W443" s="327"/>
      <c r="X443" s="327"/>
      <c r="Y443" s="327"/>
      <c r="Z443" s="327"/>
      <c r="AA443" s="327"/>
      <c r="AB443" s="269"/>
    </row>
    <row r="444" spans="1:28" s="278" customFormat="1" ht="20.25" customHeight="1" x14ac:dyDescent="0.4">
      <c r="A444" s="280"/>
      <c r="B444" s="280"/>
      <c r="C444" s="280"/>
      <c r="D444" s="280"/>
      <c r="E444" s="280"/>
      <c r="F444" s="280"/>
      <c r="G444" s="280"/>
      <c r="H444" s="327"/>
      <c r="I444" s="327"/>
      <c r="J444" s="327"/>
      <c r="K444" s="327"/>
      <c r="L444" s="327"/>
      <c r="M444" s="327"/>
      <c r="N444" s="327"/>
      <c r="O444" s="327"/>
      <c r="P444" s="327"/>
      <c r="Q444" s="327"/>
      <c r="R444" s="327"/>
      <c r="S444" s="327"/>
      <c r="T444" s="327"/>
      <c r="U444" s="327"/>
      <c r="V444" s="327"/>
      <c r="W444" s="327"/>
      <c r="X444" s="327"/>
      <c r="Y444" s="327"/>
      <c r="Z444" s="327"/>
      <c r="AA444" s="327"/>
      <c r="AB444" s="269"/>
    </row>
    <row r="445" spans="1:28" s="278" customFormat="1" ht="20.25" customHeight="1" x14ac:dyDescent="0.4">
      <c r="A445" s="280"/>
      <c r="B445" s="280"/>
      <c r="C445" s="280"/>
      <c r="D445" s="280"/>
      <c r="E445" s="280"/>
      <c r="F445" s="280"/>
      <c r="G445" s="280"/>
      <c r="H445" s="327"/>
      <c r="I445" s="327"/>
      <c r="J445" s="327"/>
      <c r="K445" s="327"/>
      <c r="L445" s="327"/>
      <c r="M445" s="327"/>
      <c r="N445" s="327"/>
      <c r="O445" s="327"/>
      <c r="P445" s="327"/>
      <c r="Q445" s="327"/>
      <c r="R445" s="327"/>
      <c r="S445" s="327"/>
      <c r="T445" s="327"/>
      <c r="U445" s="327"/>
      <c r="V445" s="327"/>
      <c r="W445" s="327"/>
      <c r="X445" s="327"/>
      <c r="Y445" s="327"/>
      <c r="Z445" s="327"/>
      <c r="AA445" s="327"/>
      <c r="AB445" s="269"/>
    </row>
    <row r="446" spans="1:28" s="278" customFormat="1" ht="20.25" customHeight="1" x14ac:dyDescent="0.4">
      <c r="A446" s="280"/>
      <c r="B446" s="280"/>
      <c r="C446" s="280"/>
      <c r="D446" s="280"/>
      <c r="E446" s="280"/>
      <c r="F446" s="280"/>
      <c r="G446" s="280"/>
      <c r="H446" s="327"/>
      <c r="I446" s="327"/>
      <c r="J446" s="327"/>
      <c r="K446" s="327"/>
      <c r="L446" s="327"/>
      <c r="M446" s="327"/>
      <c r="N446" s="327"/>
      <c r="O446" s="327"/>
      <c r="P446" s="327"/>
      <c r="Q446" s="327"/>
      <c r="R446" s="327"/>
      <c r="S446" s="327"/>
      <c r="T446" s="327"/>
      <c r="U446" s="327"/>
      <c r="V446" s="327"/>
      <c r="W446" s="327"/>
      <c r="X446" s="327"/>
      <c r="Y446" s="327"/>
      <c r="Z446" s="327"/>
      <c r="AA446" s="327"/>
      <c r="AB446" s="269"/>
    </row>
    <row r="447" spans="1:28" s="278" customFormat="1" ht="20.25" customHeight="1" x14ac:dyDescent="0.4">
      <c r="A447" s="280"/>
      <c r="B447" s="280"/>
      <c r="C447" s="280"/>
      <c r="D447" s="280"/>
      <c r="E447" s="280"/>
      <c r="F447" s="280"/>
      <c r="G447" s="280"/>
      <c r="H447" s="327"/>
      <c r="I447" s="327"/>
      <c r="J447" s="327"/>
      <c r="K447" s="327"/>
      <c r="L447" s="327"/>
      <c r="M447" s="327"/>
      <c r="N447" s="327"/>
      <c r="O447" s="327"/>
      <c r="P447" s="327"/>
      <c r="Q447" s="327"/>
      <c r="R447" s="327"/>
      <c r="S447" s="327"/>
      <c r="T447" s="327"/>
      <c r="U447" s="327"/>
      <c r="V447" s="327"/>
      <c r="W447" s="327"/>
      <c r="X447" s="327"/>
      <c r="Y447" s="327"/>
      <c r="Z447" s="327"/>
      <c r="AA447" s="327"/>
      <c r="AB447" s="269"/>
    </row>
    <row r="448" spans="1:28" s="278" customFormat="1" ht="20.25" customHeight="1" x14ac:dyDescent="0.4">
      <c r="A448" s="280"/>
      <c r="B448" s="280"/>
      <c r="C448" s="280"/>
      <c r="D448" s="280"/>
      <c r="E448" s="280"/>
      <c r="F448" s="280"/>
      <c r="G448" s="280"/>
      <c r="H448" s="327"/>
      <c r="I448" s="327"/>
      <c r="J448" s="327"/>
      <c r="K448" s="327"/>
      <c r="L448" s="327"/>
      <c r="M448" s="327"/>
      <c r="N448" s="327"/>
      <c r="O448" s="327"/>
      <c r="P448" s="327"/>
      <c r="Q448" s="327"/>
      <c r="R448" s="327"/>
      <c r="S448" s="327"/>
      <c r="T448" s="327"/>
      <c r="U448" s="327"/>
      <c r="V448" s="327"/>
      <c r="W448" s="327"/>
      <c r="X448" s="327"/>
      <c r="Y448" s="327"/>
      <c r="Z448" s="327"/>
      <c r="AA448" s="327"/>
      <c r="AB448" s="269"/>
    </row>
    <row r="449" spans="1:28" s="278" customFormat="1" ht="20.25" customHeight="1" x14ac:dyDescent="0.4">
      <c r="A449" s="280"/>
      <c r="B449" s="280"/>
      <c r="C449" s="280"/>
      <c r="D449" s="280"/>
      <c r="E449" s="280"/>
      <c r="F449" s="280"/>
      <c r="G449" s="280"/>
      <c r="H449" s="327"/>
      <c r="I449" s="327"/>
      <c r="J449" s="327"/>
      <c r="K449" s="327"/>
      <c r="L449" s="327"/>
      <c r="M449" s="327"/>
      <c r="N449" s="327"/>
      <c r="O449" s="327"/>
      <c r="P449" s="327"/>
      <c r="Q449" s="327"/>
      <c r="R449" s="327"/>
      <c r="S449" s="327"/>
      <c r="T449" s="327"/>
      <c r="U449" s="327"/>
      <c r="V449" s="327"/>
      <c r="W449" s="327"/>
      <c r="X449" s="327"/>
      <c r="Y449" s="327"/>
      <c r="Z449" s="327"/>
      <c r="AA449" s="327"/>
      <c r="AB449" s="269"/>
    </row>
    <row r="450" spans="1:28" s="278" customFormat="1" ht="20.25" customHeight="1" x14ac:dyDescent="0.4">
      <c r="A450" s="280"/>
      <c r="B450" s="280"/>
      <c r="C450" s="280"/>
      <c r="D450" s="280"/>
      <c r="E450" s="280"/>
      <c r="F450" s="280"/>
      <c r="G450" s="280"/>
      <c r="H450" s="327"/>
      <c r="I450" s="327"/>
      <c r="J450" s="327"/>
      <c r="K450" s="327"/>
      <c r="L450" s="327"/>
      <c r="M450" s="327"/>
      <c r="N450" s="327"/>
      <c r="O450" s="327"/>
      <c r="P450" s="327"/>
      <c r="Q450" s="327"/>
      <c r="R450" s="327"/>
      <c r="S450" s="327"/>
      <c r="T450" s="327"/>
      <c r="U450" s="327"/>
      <c r="V450" s="327"/>
      <c r="W450" s="327"/>
      <c r="X450" s="327"/>
      <c r="Y450" s="327"/>
      <c r="Z450" s="327"/>
      <c r="AA450" s="327"/>
      <c r="AB450" s="269"/>
    </row>
    <row r="451" spans="1:28" s="278" customFormat="1" ht="20.25" customHeight="1" x14ac:dyDescent="0.4">
      <c r="A451" s="280"/>
      <c r="B451" s="280"/>
      <c r="C451" s="280"/>
      <c r="D451" s="280"/>
      <c r="E451" s="280"/>
      <c r="F451" s="280"/>
      <c r="G451" s="280"/>
      <c r="H451" s="327"/>
      <c r="I451" s="327"/>
      <c r="J451" s="327"/>
      <c r="K451" s="327"/>
      <c r="L451" s="327"/>
      <c r="M451" s="327"/>
      <c r="N451" s="327"/>
      <c r="O451" s="327"/>
      <c r="P451" s="327"/>
      <c r="Q451" s="327"/>
      <c r="R451" s="327"/>
      <c r="S451" s="327"/>
      <c r="T451" s="327"/>
      <c r="U451" s="327"/>
      <c r="V451" s="327"/>
      <c r="W451" s="327"/>
      <c r="X451" s="327"/>
      <c r="Y451" s="327"/>
      <c r="Z451" s="327"/>
      <c r="AA451" s="327"/>
      <c r="AB451" s="269"/>
    </row>
    <row r="452" spans="1:28" s="278" customFormat="1" ht="20.25" customHeight="1" x14ac:dyDescent="0.4">
      <c r="A452" s="280"/>
      <c r="B452" s="280"/>
      <c r="C452" s="280"/>
      <c r="D452" s="280"/>
      <c r="E452" s="280"/>
      <c r="F452" s="280"/>
      <c r="G452" s="280"/>
      <c r="H452" s="327"/>
      <c r="I452" s="327"/>
      <c r="J452" s="327"/>
      <c r="K452" s="327"/>
      <c r="L452" s="327"/>
      <c r="M452" s="327"/>
      <c r="N452" s="327"/>
      <c r="O452" s="327"/>
      <c r="P452" s="327"/>
      <c r="Q452" s="327"/>
      <c r="R452" s="327"/>
      <c r="S452" s="327"/>
      <c r="T452" s="327"/>
      <c r="U452" s="327"/>
      <c r="V452" s="327"/>
      <c r="W452" s="327"/>
      <c r="X452" s="327"/>
      <c r="Y452" s="327"/>
      <c r="Z452" s="327"/>
      <c r="AA452" s="327"/>
      <c r="AB452" s="269"/>
    </row>
    <row r="453" spans="1:28" s="278" customFormat="1" ht="20.25" customHeight="1" x14ac:dyDescent="0.4">
      <c r="A453" s="280"/>
      <c r="B453" s="280"/>
      <c r="C453" s="280"/>
      <c r="D453" s="280"/>
      <c r="E453" s="280"/>
      <c r="F453" s="280"/>
      <c r="G453" s="280"/>
      <c r="H453" s="327"/>
      <c r="I453" s="327"/>
      <c r="J453" s="327"/>
      <c r="K453" s="327"/>
      <c r="L453" s="327"/>
      <c r="M453" s="327"/>
      <c r="N453" s="327"/>
      <c r="O453" s="327"/>
      <c r="P453" s="327"/>
      <c r="Q453" s="327"/>
      <c r="R453" s="327"/>
      <c r="S453" s="327"/>
      <c r="T453" s="327"/>
      <c r="U453" s="327"/>
      <c r="V453" s="327"/>
      <c r="W453" s="327"/>
      <c r="X453" s="327"/>
      <c r="Y453" s="327"/>
      <c r="Z453" s="327"/>
      <c r="AA453" s="327"/>
      <c r="AB453" s="269"/>
    </row>
    <row r="454" spans="1:28" s="278" customFormat="1" ht="20.25" customHeight="1" x14ac:dyDescent="0.4">
      <c r="A454" s="280"/>
      <c r="B454" s="280"/>
      <c r="C454" s="280"/>
      <c r="D454" s="280"/>
      <c r="E454" s="327"/>
      <c r="F454" s="280"/>
      <c r="G454" s="280"/>
      <c r="H454" s="327"/>
      <c r="I454" s="327"/>
      <c r="J454" s="327"/>
      <c r="K454" s="327"/>
      <c r="L454" s="327"/>
      <c r="M454" s="327"/>
      <c r="N454" s="327"/>
      <c r="O454" s="327"/>
      <c r="P454" s="327"/>
      <c r="Q454" s="327"/>
      <c r="R454" s="280"/>
      <c r="S454" s="280"/>
      <c r="T454" s="280"/>
      <c r="U454" s="280"/>
      <c r="V454" s="280"/>
      <c r="W454" s="280"/>
      <c r="X454" s="327"/>
      <c r="Y454" s="327"/>
      <c r="Z454" s="327"/>
      <c r="AA454" s="327"/>
      <c r="AB454" s="269"/>
    </row>
    <row r="455" spans="1:28" s="278" customFormat="1" ht="20.25" customHeight="1" x14ac:dyDescent="0.4">
      <c r="A455" s="280"/>
      <c r="B455" s="280"/>
      <c r="C455" s="280"/>
      <c r="D455" s="280"/>
      <c r="E455" s="327"/>
      <c r="F455" s="280"/>
      <c r="G455" s="280"/>
      <c r="H455" s="327"/>
      <c r="I455" s="327"/>
      <c r="J455" s="327"/>
      <c r="K455" s="327"/>
      <c r="L455" s="327"/>
      <c r="M455" s="327"/>
      <c r="N455" s="327"/>
      <c r="O455" s="327"/>
      <c r="P455" s="327"/>
      <c r="Q455" s="327"/>
      <c r="R455" s="280"/>
      <c r="S455" s="280"/>
      <c r="T455" s="280"/>
      <c r="U455" s="280"/>
      <c r="V455" s="280"/>
      <c r="W455" s="280"/>
      <c r="X455" s="327"/>
      <c r="Y455" s="327"/>
      <c r="Z455" s="327"/>
      <c r="AA455" s="327"/>
      <c r="AB455" s="269"/>
    </row>
    <row r="456" spans="1:28" s="278" customFormat="1" ht="20.25" customHeight="1" x14ac:dyDescent="0.4">
      <c r="A456" s="280"/>
      <c r="B456" s="280"/>
      <c r="C456" s="280"/>
      <c r="D456" s="280"/>
      <c r="E456" s="327"/>
      <c r="F456" s="280"/>
      <c r="G456" s="280"/>
      <c r="H456" s="327"/>
      <c r="I456" s="327"/>
      <c r="J456" s="327"/>
      <c r="K456" s="327"/>
      <c r="L456" s="327"/>
      <c r="M456" s="327"/>
      <c r="N456" s="327"/>
      <c r="O456" s="327"/>
      <c r="P456" s="327"/>
      <c r="Q456" s="327"/>
      <c r="R456" s="280"/>
      <c r="S456" s="280"/>
      <c r="T456" s="280"/>
      <c r="U456" s="280"/>
      <c r="V456" s="280"/>
      <c r="W456" s="280"/>
      <c r="X456" s="327"/>
      <c r="Y456" s="327"/>
      <c r="Z456" s="327"/>
      <c r="AA456" s="327"/>
      <c r="AB456" s="269"/>
    </row>
    <row r="457" spans="1:28" s="278" customFormat="1" ht="20.25" customHeight="1" x14ac:dyDescent="0.4">
      <c r="A457" s="280"/>
      <c r="B457" s="280"/>
      <c r="C457" s="280"/>
      <c r="D457" s="280"/>
      <c r="E457" s="327"/>
      <c r="F457" s="280"/>
      <c r="G457" s="280"/>
      <c r="H457" s="327"/>
      <c r="I457" s="327"/>
      <c r="J457" s="327"/>
      <c r="K457" s="327"/>
      <c r="L457" s="327"/>
      <c r="M457" s="327"/>
      <c r="N457" s="327"/>
      <c r="O457" s="327"/>
      <c r="P457" s="327"/>
      <c r="Q457" s="327"/>
      <c r="R457" s="280"/>
      <c r="S457" s="280"/>
      <c r="T457" s="280"/>
      <c r="U457" s="280"/>
      <c r="V457" s="280"/>
      <c r="W457" s="280"/>
      <c r="X457" s="327"/>
      <c r="Y457" s="327"/>
      <c r="Z457" s="327"/>
      <c r="AA457" s="327"/>
      <c r="AB457" s="269"/>
    </row>
    <row r="458" spans="1:28" ht="20.25" customHeight="1" x14ac:dyDescent="0.4">
      <c r="A458" s="280"/>
      <c r="B458" s="280"/>
      <c r="C458" s="280"/>
      <c r="D458" s="280"/>
      <c r="E458" s="327"/>
      <c r="F458" s="280"/>
      <c r="G458" s="280"/>
      <c r="H458" s="327"/>
      <c r="I458" s="327"/>
      <c r="J458" s="327"/>
      <c r="K458" s="327"/>
      <c r="L458" s="327"/>
      <c r="M458" s="327"/>
      <c r="N458" s="327"/>
      <c r="O458" s="327"/>
      <c r="P458" s="327"/>
      <c r="Q458" s="327"/>
      <c r="R458" s="280"/>
      <c r="S458" s="280"/>
      <c r="T458" s="280"/>
      <c r="U458" s="280"/>
      <c r="V458" s="280"/>
      <c r="W458" s="280"/>
      <c r="X458" s="327"/>
      <c r="Y458" s="327"/>
      <c r="Z458" s="327"/>
      <c r="AA458" s="327"/>
      <c r="AB458" s="327"/>
    </row>
    <row r="459" spans="1:28" ht="20.25" customHeight="1" x14ac:dyDescent="0.4">
      <c r="A459" s="280"/>
      <c r="B459" s="280"/>
      <c r="C459" s="280"/>
      <c r="D459" s="280"/>
      <c r="E459" s="327"/>
      <c r="F459" s="280"/>
      <c r="G459" s="280"/>
      <c r="H459" s="327"/>
      <c r="I459" s="327"/>
      <c r="J459" s="327"/>
      <c r="K459" s="327"/>
      <c r="L459" s="327"/>
      <c r="M459" s="327"/>
      <c r="N459" s="327"/>
      <c r="O459" s="327"/>
      <c r="P459" s="327"/>
      <c r="Q459" s="327"/>
      <c r="R459" s="280"/>
      <c r="S459" s="280"/>
      <c r="T459" s="280"/>
      <c r="U459" s="280"/>
      <c r="V459" s="280"/>
      <c r="W459" s="280"/>
      <c r="X459" s="327"/>
      <c r="Y459" s="327"/>
      <c r="Z459" s="327"/>
      <c r="AA459" s="327"/>
      <c r="AB459" s="327"/>
    </row>
    <row r="460" spans="1:28" ht="20.25" customHeight="1" x14ac:dyDescent="0.4">
      <c r="A460" s="280"/>
      <c r="B460" s="280"/>
      <c r="C460" s="280"/>
      <c r="D460" s="280"/>
      <c r="E460" s="327"/>
      <c r="F460" s="280"/>
      <c r="G460" s="280"/>
      <c r="H460" s="327"/>
      <c r="I460" s="327"/>
      <c r="J460" s="327"/>
      <c r="K460" s="327"/>
      <c r="L460" s="327"/>
      <c r="M460" s="327"/>
      <c r="N460" s="327"/>
      <c r="O460" s="327"/>
      <c r="P460" s="327"/>
      <c r="Q460" s="327"/>
      <c r="R460" s="280"/>
      <c r="S460" s="280"/>
      <c r="T460" s="280"/>
      <c r="U460" s="280"/>
      <c r="V460" s="280"/>
      <c r="W460" s="280"/>
      <c r="X460" s="327"/>
      <c r="Y460" s="327"/>
      <c r="Z460" s="327"/>
      <c r="AA460" s="327"/>
      <c r="AB460" s="327"/>
    </row>
    <row r="461" spans="1:28" ht="20.25" customHeight="1" x14ac:dyDescent="0.4">
      <c r="A461" s="280"/>
      <c r="B461" s="280"/>
      <c r="C461" s="280"/>
      <c r="D461" s="280"/>
      <c r="E461" s="327"/>
      <c r="F461" s="280"/>
      <c r="G461" s="280"/>
      <c r="H461" s="327"/>
      <c r="I461" s="327"/>
      <c r="J461" s="327"/>
      <c r="K461" s="327"/>
      <c r="L461" s="327"/>
      <c r="M461" s="327"/>
      <c r="N461" s="327"/>
      <c r="O461" s="327"/>
      <c r="P461" s="327"/>
      <c r="Q461" s="327"/>
      <c r="R461" s="280"/>
      <c r="S461" s="280"/>
      <c r="T461" s="280"/>
      <c r="U461" s="280"/>
      <c r="V461" s="280"/>
      <c r="W461" s="280"/>
      <c r="X461" s="327"/>
      <c r="Y461" s="327"/>
      <c r="Z461" s="327"/>
      <c r="AA461" s="327"/>
      <c r="AB461" s="327"/>
    </row>
    <row r="462" spans="1:28" ht="20.25" customHeight="1" x14ac:dyDescent="0.4">
      <c r="A462" s="280"/>
      <c r="B462" s="280"/>
      <c r="C462" s="280"/>
      <c r="D462" s="280"/>
      <c r="E462" s="327"/>
      <c r="F462" s="280"/>
      <c r="G462" s="280"/>
      <c r="H462" s="327"/>
      <c r="I462" s="327"/>
      <c r="J462" s="327"/>
      <c r="K462" s="327"/>
      <c r="L462" s="327"/>
      <c r="M462" s="327"/>
      <c r="N462" s="327"/>
      <c r="O462" s="327"/>
      <c r="P462" s="327"/>
      <c r="Q462" s="327"/>
      <c r="R462" s="280"/>
      <c r="S462" s="280"/>
      <c r="T462" s="280"/>
      <c r="U462" s="280"/>
      <c r="V462" s="280"/>
      <c r="W462" s="280"/>
      <c r="X462" s="327"/>
      <c r="Y462" s="327"/>
      <c r="Z462" s="327"/>
      <c r="AA462" s="327"/>
      <c r="AB462" s="327"/>
    </row>
    <row r="463" spans="1:28" ht="20.25" customHeight="1" x14ac:dyDescent="0.4">
      <c r="A463" s="280"/>
      <c r="B463" s="280"/>
      <c r="C463" s="280"/>
      <c r="D463" s="280"/>
      <c r="E463" s="327"/>
      <c r="F463" s="280"/>
      <c r="G463" s="280"/>
      <c r="H463" s="327"/>
      <c r="I463" s="327"/>
      <c r="J463" s="327"/>
      <c r="K463" s="327"/>
      <c r="L463" s="327"/>
      <c r="M463" s="327"/>
      <c r="N463" s="327"/>
      <c r="O463" s="327"/>
      <c r="P463" s="327"/>
      <c r="Q463" s="327"/>
      <c r="R463" s="280"/>
      <c r="S463" s="280"/>
      <c r="T463" s="280"/>
      <c r="U463" s="280"/>
      <c r="V463" s="280"/>
      <c r="W463" s="280"/>
      <c r="X463" s="327"/>
      <c r="Y463" s="327"/>
      <c r="Z463" s="327"/>
      <c r="AA463" s="327"/>
      <c r="AB463" s="327"/>
    </row>
    <row r="464" spans="1:28" ht="20.25" customHeight="1" x14ac:dyDescent="0.4">
      <c r="A464" s="280"/>
      <c r="B464" s="280"/>
      <c r="C464" s="280"/>
      <c r="D464" s="280"/>
      <c r="E464" s="327"/>
      <c r="F464" s="280"/>
      <c r="G464" s="280"/>
      <c r="H464" s="327"/>
      <c r="I464" s="327"/>
      <c r="J464" s="327"/>
      <c r="K464" s="327"/>
      <c r="L464" s="327"/>
      <c r="M464" s="327"/>
      <c r="N464" s="327"/>
      <c r="O464" s="327"/>
      <c r="P464" s="327"/>
      <c r="Q464" s="327"/>
      <c r="R464" s="280"/>
      <c r="S464" s="280"/>
      <c r="T464" s="280"/>
      <c r="U464" s="280"/>
      <c r="V464" s="280"/>
      <c r="W464" s="280"/>
      <c r="X464" s="327"/>
      <c r="Y464" s="327"/>
      <c r="Z464" s="327"/>
      <c r="AA464" s="327"/>
      <c r="AB464" s="327"/>
    </row>
    <row r="465" spans="1:28" ht="20.25" customHeight="1" x14ac:dyDescent="0.4">
      <c r="A465" s="280"/>
      <c r="B465" s="280"/>
      <c r="C465" s="280"/>
      <c r="D465" s="280"/>
      <c r="E465" s="327"/>
      <c r="F465" s="280"/>
      <c r="G465" s="280"/>
      <c r="H465" s="327"/>
      <c r="I465" s="327"/>
      <c r="J465" s="327"/>
      <c r="K465" s="327"/>
      <c r="L465" s="327"/>
      <c r="M465" s="327"/>
      <c r="N465" s="327"/>
      <c r="O465" s="327"/>
      <c r="P465" s="327"/>
      <c r="Q465" s="327"/>
      <c r="R465" s="280"/>
      <c r="S465" s="280"/>
      <c r="T465" s="280"/>
      <c r="U465" s="280"/>
      <c r="V465" s="280"/>
      <c r="W465" s="280"/>
      <c r="X465" s="327"/>
      <c r="Y465" s="327"/>
      <c r="Z465" s="327"/>
      <c r="AA465" s="327"/>
      <c r="AB465" s="327"/>
    </row>
    <row r="466" spans="1:28" ht="20.25" customHeight="1" x14ac:dyDescent="0.4">
      <c r="A466" s="280"/>
      <c r="B466" s="280"/>
      <c r="C466" s="280"/>
      <c r="D466" s="280"/>
      <c r="E466" s="327"/>
      <c r="F466" s="280"/>
      <c r="G466" s="280"/>
      <c r="H466" s="327"/>
      <c r="I466" s="327"/>
      <c r="J466" s="327"/>
      <c r="K466" s="327"/>
      <c r="L466" s="327"/>
      <c r="M466" s="327"/>
      <c r="N466" s="327"/>
      <c r="O466" s="327"/>
      <c r="P466" s="327"/>
      <c r="Q466" s="327"/>
      <c r="R466" s="280"/>
      <c r="S466" s="280"/>
      <c r="T466" s="280"/>
      <c r="U466" s="280"/>
      <c r="V466" s="280"/>
      <c r="W466" s="280"/>
      <c r="X466" s="327"/>
      <c r="Y466" s="327"/>
      <c r="Z466" s="327"/>
      <c r="AA466" s="327"/>
      <c r="AB466" s="327"/>
    </row>
    <row r="467" spans="1:28" ht="20.25" customHeight="1" x14ac:dyDescent="0.4">
      <c r="A467" s="280"/>
      <c r="B467" s="280"/>
      <c r="C467" s="280"/>
      <c r="D467" s="280"/>
      <c r="E467" s="327"/>
      <c r="F467" s="280"/>
      <c r="G467" s="280"/>
      <c r="H467" s="327"/>
      <c r="I467" s="327"/>
      <c r="J467" s="327"/>
      <c r="K467" s="327"/>
      <c r="L467" s="327"/>
      <c r="M467" s="327"/>
      <c r="N467" s="327"/>
      <c r="O467" s="327"/>
      <c r="P467" s="327"/>
      <c r="Q467" s="327"/>
      <c r="R467" s="280"/>
      <c r="S467" s="280"/>
      <c r="T467" s="280"/>
      <c r="U467" s="280"/>
      <c r="V467" s="280"/>
      <c r="W467" s="280"/>
      <c r="X467" s="327"/>
      <c r="Y467" s="327"/>
      <c r="Z467" s="327"/>
      <c r="AA467" s="327"/>
      <c r="AB467" s="327"/>
    </row>
    <row r="468" spans="1:28" ht="20.25" customHeight="1" x14ac:dyDescent="0.4">
      <c r="A468" s="280"/>
      <c r="B468" s="280"/>
      <c r="C468" s="280"/>
      <c r="D468" s="280"/>
      <c r="E468" s="280"/>
      <c r="F468" s="280"/>
      <c r="G468" s="280"/>
      <c r="H468" s="327"/>
      <c r="I468" s="327"/>
      <c r="J468" s="327"/>
      <c r="K468" s="327"/>
      <c r="L468" s="327"/>
      <c r="M468" s="327"/>
      <c r="N468" s="327"/>
      <c r="O468" s="327"/>
      <c r="P468" s="327"/>
      <c r="Q468" s="327"/>
      <c r="R468" s="327"/>
      <c r="S468" s="327"/>
      <c r="T468" s="327"/>
      <c r="U468" s="327"/>
      <c r="V468" s="327"/>
      <c r="W468" s="327"/>
      <c r="X468" s="327"/>
      <c r="Y468" s="327"/>
      <c r="Z468" s="327"/>
      <c r="AA468" s="327"/>
      <c r="AB468" s="327"/>
    </row>
    <row r="469" spans="1:28" ht="20.25" customHeight="1" x14ac:dyDescent="0.4">
      <c r="A469" s="280"/>
      <c r="B469" s="280"/>
      <c r="C469" s="280"/>
      <c r="D469" s="280"/>
      <c r="E469" s="280"/>
      <c r="F469" s="280"/>
      <c r="G469" s="280"/>
      <c r="H469" s="327"/>
      <c r="I469" s="327"/>
      <c r="J469" s="327"/>
      <c r="K469" s="327"/>
      <c r="L469" s="327"/>
      <c r="M469" s="327"/>
      <c r="N469" s="327"/>
      <c r="O469" s="327"/>
      <c r="P469" s="327"/>
      <c r="Q469" s="327"/>
      <c r="R469" s="327"/>
      <c r="S469" s="327"/>
      <c r="T469" s="327"/>
      <c r="U469" s="327"/>
      <c r="V469" s="327"/>
      <c r="W469" s="327"/>
      <c r="X469" s="327"/>
      <c r="Y469" s="327"/>
      <c r="Z469" s="327"/>
      <c r="AA469" s="327"/>
      <c r="AB469" s="327"/>
    </row>
    <row r="470" spans="1:28" ht="20.25" customHeight="1" x14ac:dyDescent="0.4">
      <c r="A470" s="280"/>
      <c r="B470" s="280"/>
      <c r="C470" s="280"/>
      <c r="D470" s="280"/>
      <c r="E470" s="280"/>
      <c r="F470" s="280"/>
      <c r="G470" s="280"/>
      <c r="H470" s="327"/>
      <c r="I470" s="327"/>
      <c r="J470" s="327"/>
      <c r="K470" s="327"/>
      <c r="L470" s="327"/>
      <c r="M470" s="327"/>
      <c r="N470" s="327"/>
      <c r="O470" s="327"/>
      <c r="P470" s="327"/>
      <c r="Q470" s="327"/>
      <c r="R470" s="327"/>
      <c r="S470" s="327"/>
      <c r="T470" s="327"/>
      <c r="U470" s="327"/>
      <c r="V470" s="327"/>
      <c r="W470" s="327"/>
      <c r="X470" s="327"/>
      <c r="Y470" s="327"/>
      <c r="Z470" s="327"/>
      <c r="AA470" s="327"/>
      <c r="AB470" s="327"/>
    </row>
    <row r="471" spans="1:28" ht="20.25" customHeight="1" x14ac:dyDescent="0.4">
      <c r="A471" s="280"/>
      <c r="B471" s="280"/>
      <c r="C471" s="280"/>
      <c r="D471" s="280"/>
      <c r="E471" s="280"/>
      <c r="F471" s="280"/>
      <c r="G471" s="280"/>
      <c r="H471" s="327"/>
      <c r="I471" s="327"/>
      <c r="J471" s="327"/>
      <c r="K471" s="327"/>
      <c r="L471" s="327"/>
      <c r="M471" s="327"/>
      <c r="N471" s="327"/>
      <c r="O471" s="327"/>
      <c r="P471" s="327"/>
      <c r="Q471" s="327"/>
      <c r="R471" s="327"/>
      <c r="S471" s="327"/>
      <c r="T471" s="327"/>
      <c r="U471" s="327"/>
      <c r="V471" s="327"/>
      <c r="W471" s="327"/>
      <c r="X471" s="327"/>
      <c r="Y471" s="327"/>
      <c r="Z471" s="327"/>
      <c r="AA471" s="327"/>
      <c r="AB471" s="327"/>
    </row>
    <row r="472" spans="1:28" ht="20.25" customHeight="1" x14ac:dyDescent="0.4">
      <c r="A472" s="280"/>
      <c r="B472" s="280"/>
      <c r="C472" s="280"/>
      <c r="D472" s="280"/>
      <c r="E472" s="280"/>
      <c r="F472" s="280"/>
      <c r="G472" s="280"/>
      <c r="H472" s="327"/>
      <c r="I472" s="327"/>
      <c r="J472" s="327"/>
      <c r="K472" s="327"/>
      <c r="L472" s="327"/>
      <c r="M472" s="327"/>
      <c r="N472" s="327"/>
      <c r="O472" s="327"/>
      <c r="P472" s="327"/>
      <c r="Q472" s="327"/>
      <c r="R472" s="327"/>
      <c r="S472" s="327"/>
      <c r="T472" s="327"/>
      <c r="U472" s="327"/>
      <c r="V472" s="327"/>
      <c r="W472" s="327"/>
      <c r="X472" s="327"/>
      <c r="Y472" s="327"/>
      <c r="Z472" s="327"/>
      <c r="AA472" s="327"/>
      <c r="AB472" s="327"/>
    </row>
    <row r="473" spans="1:28" ht="20.25" customHeight="1" x14ac:dyDescent="0.4">
      <c r="A473" s="280"/>
      <c r="B473" s="280"/>
      <c r="C473" s="280"/>
      <c r="D473" s="280"/>
      <c r="E473" s="280"/>
      <c r="F473" s="280"/>
      <c r="G473" s="280"/>
      <c r="H473" s="327"/>
      <c r="I473" s="327"/>
      <c r="J473" s="327"/>
      <c r="K473" s="327"/>
      <c r="L473" s="327"/>
      <c r="M473" s="327"/>
      <c r="N473" s="327"/>
      <c r="O473" s="327"/>
      <c r="P473" s="327"/>
      <c r="Q473" s="327"/>
      <c r="R473" s="327"/>
      <c r="S473" s="327"/>
      <c r="T473" s="327"/>
      <c r="U473" s="327"/>
      <c r="V473" s="327"/>
      <c r="W473" s="327"/>
      <c r="X473" s="327"/>
      <c r="Y473" s="327"/>
      <c r="Z473" s="327"/>
      <c r="AA473" s="327"/>
      <c r="AB473" s="327"/>
    </row>
    <row r="474" spans="1:28" ht="20.25" customHeight="1" x14ac:dyDescent="0.4">
      <c r="A474" s="280"/>
      <c r="B474" s="280"/>
      <c r="C474" s="280"/>
      <c r="D474" s="280"/>
      <c r="E474" s="280"/>
      <c r="F474" s="280"/>
      <c r="G474" s="280"/>
      <c r="H474" s="327"/>
      <c r="I474" s="327"/>
      <c r="J474" s="327"/>
      <c r="K474" s="327"/>
      <c r="L474" s="327"/>
      <c r="M474" s="327"/>
      <c r="N474" s="327"/>
      <c r="O474" s="327"/>
      <c r="P474" s="327"/>
      <c r="Q474" s="327"/>
      <c r="R474" s="327"/>
      <c r="S474" s="327"/>
      <c r="T474" s="327"/>
      <c r="U474" s="327"/>
      <c r="V474" s="327"/>
      <c r="W474" s="327"/>
      <c r="X474" s="327"/>
      <c r="Y474" s="327"/>
      <c r="Z474" s="327"/>
      <c r="AA474" s="327"/>
      <c r="AB474" s="327"/>
    </row>
    <row r="475" spans="1:28" ht="20.25" customHeight="1" x14ac:dyDescent="0.4">
      <c r="A475" s="280"/>
      <c r="B475" s="280"/>
      <c r="C475" s="280"/>
      <c r="D475" s="280"/>
      <c r="E475" s="280"/>
      <c r="F475" s="280"/>
      <c r="G475" s="280"/>
      <c r="H475" s="327"/>
      <c r="I475" s="327"/>
      <c r="J475" s="327"/>
      <c r="K475" s="327"/>
      <c r="L475" s="327"/>
      <c r="M475" s="327"/>
      <c r="N475" s="327"/>
      <c r="O475" s="327"/>
      <c r="P475" s="327"/>
      <c r="Q475" s="327"/>
      <c r="R475" s="327"/>
      <c r="S475" s="327"/>
      <c r="T475" s="327"/>
      <c r="U475" s="327"/>
      <c r="V475" s="327"/>
      <c r="W475" s="327"/>
      <c r="X475" s="327"/>
      <c r="Y475" s="327"/>
      <c r="Z475" s="327"/>
      <c r="AA475" s="327"/>
      <c r="AB475" s="327"/>
    </row>
    <row r="476" spans="1:28" ht="20.25" customHeight="1" x14ac:dyDescent="0.4">
      <c r="A476" s="280"/>
      <c r="B476" s="280"/>
      <c r="C476" s="280"/>
      <c r="D476" s="280"/>
      <c r="E476" s="280"/>
      <c r="F476" s="280"/>
      <c r="G476" s="280"/>
      <c r="H476" s="327"/>
      <c r="I476" s="327"/>
      <c r="J476" s="327"/>
      <c r="K476" s="327"/>
      <c r="L476" s="327"/>
      <c r="M476" s="327"/>
      <c r="N476" s="327"/>
      <c r="O476" s="327"/>
      <c r="P476" s="327"/>
      <c r="Q476" s="327"/>
      <c r="R476" s="327"/>
      <c r="S476" s="327"/>
      <c r="T476" s="327"/>
      <c r="U476" s="327"/>
      <c r="V476" s="327"/>
      <c r="W476" s="327"/>
      <c r="X476" s="327"/>
      <c r="Y476" s="327"/>
      <c r="Z476" s="327"/>
      <c r="AA476" s="327"/>
      <c r="AB476" s="327"/>
    </row>
    <row r="477" spans="1:28" s="278" customFormat="1" ht="20.25" customHeight="1" x14ac:dyDescent="0.4">
      <c r="A477" s="280"/>
      <c r="B477" s="280"/>
      <c r="C477" s="280"/>
      <c r="D477" s="280"/>
      <c r="E477" s="280"/>
      <c r="F477" s="280"/>
      <c r="G477" s="280"/>
      <c r="H477" s="327"/>
      <c r="I477" s="327"/>
      <c r="J477" s="327"/>
      <c r="K477" s="327"/>
      <c r="L477" s="327"/>
      <c r="M477" s="327"/>
      <c r="N477" s="327"/>
      <c r="O477" s="327"/>
      <c r="P477" s="327"/>
      <c r="Q477" s="327"/>
      <c r="R477" s="327"/>
      <c r="S477" s="327"/>
      <c r="T477" s="327"/>
      <c r="U477" s="327"/>
      <c r="V477" s="327"/>
      <c r="W477" s="327"/>
      <c r="X477" s="327"/>
      <c r="Y477" s="327"/>
      <c r="Z477" s="327"/>
      <c r="AA477" s="327"/>
      <c r="AB477" s="327"/>
    </row>
    <row r="478" spans="1:28" s="278" customFormat="1" ht="20.25" customHeight="1" x14ac:dyDescent="0.4">
      <c r="A478" s="280"/>
      <c r="B478" s="280"/>
      <c r="C478" s="280"/>
      <c r="D478" s="280"/>
      <c r="E478" s="280"/>
      <c r="F478" s="280"/>
      <c r="G478" s="280"/>
      <c r="H478" s="327"/>
      <c r="I478" s="327"/>
      <c r="J478" s="327"/>
      <c r="K478" s="327"/>
      <c r="L478" s="327"/>
      <c r="M478" s="327"/>
      <c r="N478" s="327"/>
      <c r="O478" s="327"/>
      <c r="P478" s="327"/>
      <c r="Q478" s="327"/>
      <c r="R478" s="327"/>
      <c r="S478" s="327"/>
      <c r="T478" s="327"/>
      <c r="U478" s="327"/>
      <c r="V478" s="327"/>
      <c r="W478" s="327"/>
      <c r="X478" s="327"/>
      <c r="Y478" s="327"/>
      <c r="Z478" s="327"/>
      <c r="AA478" s="327"/>
      <c r="AB478" s="327"/>
    </row>
    <row r="479" spans="1:28" s="278" customFormat="1" ht="20.25" customHeight="1" x14ac:dyDescent="0.4">
      <c r="A479" s="280"/>
      <c r="B479" s="280"/>
      <c r="C479" s="280"/>
      <c r="D479" s="280"/>
      <c r="E479" s="280"/>
      <c r="F479" s="280"/>
      <c r="G479" s="280"/>
      <c r="H479" s="327"/>
      <c r="I479" s="327"/>
      <c r="J479" s="327"/>
      <c r="K479" s="327"/>
      <c r="L479" s="327"/>
      <c r="M479" s="327"/>
      <c r="N479" s="327"/>
      <c r="O479" s="327"/>
      <c r="P479" s="327"/>
      <c r="Q479" s="327"/>
      <c r="R479" s="327"/>
      <c r="S479" s="327"/>
      <c r="T479" s="327"/>
      <c r="U479" s="327"/>
      <c r="V479" s="327"/>
      <c r="W479" s="327"/>
      <c r="X479" s="327"/>
      <c r="Y479" s="327"/>
      <c r="Z479" s="327"/>
      <c r="AA479" s="327"/>
      <c r="AB479" s="327"/>
    </row>
    <row r="480" spans="1:28" s="278" customFormat="1" ht="20.25" customHeight="1" x14ac:dyDescent="0.4">
      <c r="A480" s="280"/>
      <c r="B480" s="280"/>
      <c r="C480" s="280"/>
      <c r="D480" s="280"/>
      <c r="E480" s="280"/>
      <c r="F480" s="280"/>
      <c r="G480" s="280"/>
      <c r="H480" s="327"/>
      <c r="I480" s="327"/>
      <c r="J480" s="327"/>
      <c r="K480" s="327"/>
      <c r="L480" s="327"/>
      <c r="M480" s="327"/>
      <c r="N480" s="327"/>
      <c r="O480" s="327"/>
      <c r="P480" s="327"/>
      <c r="Q480" s="327"/>
      <c r="R480" s="327"/>
      <c r="S480" s="327"/>
      <c r="T480" s="327"/>
      <c r="U480" s="327"/>
      <c r="V480" s="327"/>
      <c r="W480" s="327"/>
      <c r="X480" s="327"/>
      <c r="Y480" s="327"/>
      <c r="Z480" s="327"/>
      <c r="AA480" s="327"/>
      <c r="AB480" s="327"/>
    </row>
    <row r="481" spans="1:28" s="278" customFormat="1" ht="20.25" customHeight="1" x14ac:dyDescent="0.4">
      <c r="A481" s="280"/>
      <c r="B481" s="280"/>
      <c r="C481" s="280"/>
      <c r="D481" s="280"/>
      <c r="E481" s="327"/>
      <c r="F481" s="280"/>
      <c r="G481" s="280"/>
      <c r="H481" s="327"/>
      <c r="I481" s="327"/>
      <c r="J481" s="327"/>
      <c r="K481" s="327"/>
      <c r="L481" s="327"/>
      <c r="M481" s="327"/>
      <c r="N481" s="327"/>
      <c r="O481" s="327"/>
      <c r="P481" s="327"/>
      <c r="Q481" s="327"/>
      <c r="R481" s="327"/>
      <c r="S481" s="327"/>
      <c r="T481" s="327"/>
      <c r="U481" s="327"/>
      <c r="V481" s="327"/>
      <c r="W481" s="327"/>
      <c r="X481" s="280"/>
      <c r="Y481" s="327"/>
      <c r="Z481" s="327"/>
      <c r="AA481" s="327"/>
      <c r="AB481" s="327"/>
    </row>
    <row r="482" spans="1:28" s="278" customFormat="1" ht="20.25" customHeight="1" x14ac:dyDescent="0.4">
      <c r="A482" s="280"/>
      <c r="B482" s="280"/>
      <c r="C482" s="280"/>
      <c r="D482" s="280"/>
      <c r="E482" s="327"/>
      <c r="F482" s="280"/>
      <c r="G482" s="280"/>
      <c r="H482" s="327"/>
      <c r="I482" s="327"/>
      <c r="J482" s="327"/>
      <c r="K482" s="327"/>
      <c r="L482" s="327"/>
      <c r="M482" s="327"/>
      <c r="N482" s="327"/>
      <c r="O482" s="327"/>
      <c r="P482" s="327"/>
      <c r="Q482" s="327"/>
      <c r="R482" s="327"/>
      <c r="S482" s="327"/>
      <c r="T482" s="327"/>
      <c r="U482" s="327"/>
      <c r="V482" s="327"/>
      <c r="W482" s="327"/>
      <c r="X482" s="280"/>
      <c r="Y482" s="327"/>
      <c r="Z482" s="327"/>
      <c r="AA482" s="327"/>
      <c r="AB482" s="327"/>
    </row>
    <row r="483" spans="1:28" s="278" customFormat="1" ht="20.25" customHeight="1" x14ac:dyDescent="0.4">
      <c r="A483" s="280"/>
      <c r="B483" s="280"/>
      <c r="C483" s="280"/>
      <c r="D483" s="280"/>
      <c r="E483" s="327"/>
      <c r="F483" s="280"/>
      <c r="G483" s="280"/>
      <c r="H483" s="327"/>
      <c r="I483" s="327"/>
      <c r="J483" s="327"/>
      <c r="K483" s="327"/>
      <c r="L483" s="327"/>
      <c r="M483" s="327"/>
      <c r="N483" s="327"/>
      <c r="O483" s="327"/>
      <c r="P483" s="327"/>
      <c r="Q483" s="327"/>
      <c r="R483" s="327"/>
      <c r="S483" s="327"/>
      <c r="T483" s="327"/>
      <c r="U483" s="327"/>
      <c r="V483" s="327"/>
      <c r="W483" s="327"/>
      <c r="X483" s="280"/>
      <c r="Y483" s="327"/>
      <c r="Z483" s="327"/>
      <c r="AA483" s="327"/>
      <c r="AB483" s="327"/>
    </row>
    <row r="484" spans="1:28" ht="20.25" customHeight="1" x14ac:dyDescent="0.4">
      <c r="A484" s="280"/>
      <c r="B484" s="280"/>
      <c r="C484" s="280"/>
      <c r="D484" s="280"/>
      <c r="E484" s="327"/>
      <c r="F484" s="280"/>
      <c r="G484" s="280"/>
      <c r="H484" s="327"/>
      <c r="I484" s="327"/>
      <c r="J484" s="327"/>
      <c r="K484" s="327"/>
      <c r="L484" s="327"/>
      <c r="M484" s="327"/>
      <c r="N484" s="327"/>
      <c r="O484" s="327"/>
      <c r="P484" s="327"/>
      <c r="Q484" s="327"/>
      <c r="R484" s="327"/>
      <c r="S484" s="327"/>
      <c r="T484" s="327"/>
      <c r="U484" s="327"/>
      <c r="V484" s="327"/>
      <c r="W484" s="327"/>
      <c r="X484" s="280"/>
      <c r="Y484" s="327"/>
      <c r="Z484" s="327"/>
      <c r="AA484" s="327"/>
      <c r="AB484" s="327"/>
    </row>
    <row r="485" spans="1:28" ht="20.25" customHeight="1" x14ac:dyDescent="0.4">
      <c r="A485" s="280"/>
      <c r="B485" s="280"/>
      <c r="C485" s="280"/>
      <c r="D485" s="280"/>
      <c r="E485" s="327"/>
      <c r="F485" s="280"/>
      <c r="G485" s="280"/>
      <c r="H485" s="327"/>
      <c r="I485" s="327"/>
      <c r="J485" s="327"/>
      <c r="K485" s="327"/>
      <c r="L485" s="327"/>
      <c r="M485" s="327"/>
      <c r="N485" s="327"/>
      <c r="O485" s="327"/>
      <c r="P485" s="327"/>
      <c r="Q485" s="327"/>
      <c r="R485" s="327"/>
      <c r="S485" s="327"/>
      <c r="T485" s="327"/>
      <c r="U485" s="327"/>
      <c r="V485" s="327"/>
      <c r="W485" s="327"/>
      <c r="X485" s="280"/>
      <c r="Y485" s="327"/>
      <c r="Z485" s="327"/>
      <c r="AA485" s="327"/>
      <c r="AB485" s="327"/>
    </row>
    <row r="486" spans="1:28" ht="20.25" customHeight="1" x14ac:dyDescent="0.4">
      <c r="A486" s="280"/>
      <c r="B486" s="280"/>
      <c r="C486" s="280"/>
      <c r="D486" s="280"/>
      <c r="E486" s="280"/>
      <c r="F486" s="280"/>
      <c r="G486" s="280"/>
      <c r="H486" s="327"/>
      <c r="I486" s="327"/>
      <c r="J486" s="327"/>
      <c r="K486" s="327"/>
      <c r="L486" s="327"/>
      <c r="M486" s="327"/>
      <c r="N486" s="327"/>
      <c r="O486" s="327"/>
      <c r="P486" s="327"/>
      <c r="Q486" s="327"/>
      <c r="R486" s="327"/>
      <c r="S486" s="327"/>
      <c r="T486" s="327"/>
      <c r="U486" s="327"/>
      <c r="V486" s="327"/>
      <c r="W486" s="327"/>
      <c r="X486" s="327"/>
      <c r="Y486" s="327"/>
      <c r="Z486" s="327"/>
      <c r="AA486" s="327"/>
      <c r="AB486" s="327"/>
    </row>
    <row r="487" spans="1:28" ht="20.25" customHeight="1" x14ac:dyDescent="0.4">
      <c r="A487" s="280"/>
      <c r="B487" s="280"/>
      <c r="C487" s="280"/>
      <c r="D487" s="280"/>
      <c r="E487" s="280"/>
      <c r="F487" s="280"/>
      <c r="G487" s="280"/>
      <c r="H487" s="327"/>
      <c r="I487" s="327"/>
      <c r="J487" s="327"/>
      <c r="K487" s="327"/>
      <c r="L487" s="327"/>
      <c r="M487" s="327"/>
      <c r="N487" s="327"/>
      <c r="O487" s="327"/>
      <c r="P487" s="327"/>
      <c r="Q487" s="327"/>
      <c r="R487" s="327"/>
      <c r="S487" s="327"/>
      <c r="T487" s="327"/>
      <c r="U487" s="327"/>
      <c r="V487" s="327"/>
      <c r="W487" s="327"/>
      <c r="X487" s="327"/>
      <c r="Y487" s="327"/>
      <c r="Z487" s="327"/>
      <c r="AA487" s="327"/>
      <c r="AB487" s="327"/>
    </row>
    <row r="488" spans="1:28" ht="20.25" customHeight="1" x14ac:dyDescent="0.4">
      <c r="A488" s="280"/>
      <c r="AB488" s="327"/>
    </row>
    <row r="489" spans="1:28" ht="20.25" customHeight="1" x14ac:dyDescent="0.4">
      <c r="A489" s="280"/>
      <c r="AB489" s="327"/>
    </row>
    <row r="490" spans="1:28" ht="20.25" customHeight="1" x14ac:dyDescent="0.4">
      <c r="A490" s="280"/>
      <c r="AB490" s="327"/>
    </row>
    <row r="491" spans="1:28" ht="20.25" customHeight="1" x14ac:dyDescent="0.4">
      <c r="A491" s="280"/>
      <c r="AB491" s="327"/>
    </row>
    <row r="492" spans="1:28" ht="20.25" customHeight="1" x14ac:dyDescent="0.4">
      <c r="A492" s="280"/>
      <c r="AB492" s="327"/>
    </row>
    <row r="493" spans="1:28" ht="20.25" customHeight="1" x14ac:dyDescent="0.4">
      <c r="A493" s="280"/>
      <c r="AB493" s="327"/>
    </row>
    <row r="494" spans="1:28" ht="20.25" customHeight="1" x14ac:dyDescent="0.4">
      <c r="A494" s="280"/>
      <c r="AB494" s="327"/>
    </row>
    <row r="495" spans="1:28" ht="20.25" customHeight="1" x14ac:dyDescent="0.4">
      <c r="A495" s="280"/>
      <c r="AB495" s="327"/>
    </row>
    <row r="496" spans="1:28" ht="20.25" customHeight="1" x14ac:dyDescent="0.4">
      <c r="A496" s="280"/>
      <c r="AB496" s="327"/>
    </row>
    <row r="497" spans="1:28" ht="20.25" customHeight="1" x14ac:dyDescent="0.4">
      <c r="A497" s="280"/>
      <c r="AB497" s="327"/>
    </row>
    <row r="498" spans="1:28" ht="20.25" customHeight="1" x14ac:dyDescent="0.4">
      <c r="A498" s="280"/>
      <c r="AB498" s="327"/>
    </row>
    <row r="499" spans="1:28" ht="20.25" customHeight="1" x14ac:dyDescent="0.4">
      <c r="A499" s="280"/>
      <c r="AB499" s="327"/>
    </row>
    <row r="500" spans="1:28" ht="20.25" customHeight="1" x14ac:dyDescent="0.4">
      <c r="A500" s="280"/>
      <c r="AB500" s="327"/>
    </row>
    <row r="501" spans="1:28" ht="20.25" customHeight="1" x14ac:dyDescent="0.4">
      <c r="A501" s="280"/>
      <c r="AB501" s="327"/>
    </row>
    <row r="502" spans="1:28" s="327" customFormat="1" ht="20.25" customHeight="1" x14ac:dyDescent="0.4">
      <c r="A502" s="280"/>
      <c r="B502" s="270"/>
      <c r="C502" s="270"/>
      <c r="D502" s="270"/>
      <c r="E502" s="270"/>
      <c r="F502" s="270"/>
      <c r="G502" s="270"/>
      <c r="H502" s="270"/>
      <c r="I502" s="270"/>
      <c r="J502" s="270"/>
      <c r="K502" s="270"/>
      <c r="L502" s="270"/>
      <c r="M502" s="270"/>
      <c r="N502" s="270"/>
      <c r="O502" s="270"/>
      <c r="P502" s="270"/>
      <c r="Q502" s="269"/>
      <c r="R502" s="269"/>
      <c r="S502" s="269"/>
      <c r="T502" s="269"/>
      <c r="U502" s="269"/>
      <c r="V502" s="269"/>
      <c r="W502" s="269"/>
      <c r="X502" s="269"/>
      <c r="Y502" s="269"/>
      <c r="Z502" s="269"/>
      <c r="AA502" s="269"/>
    </row>
    <row r="503" spans="1:28" s="327" customFormat="1" ht="20.25" customHeight="1" x14ac:dyDescent="0.4">
      <c r="A503" s="280"/>
      <c r="B503" s="270"/>
      <c r="C503" s="270"/>
      <c r="D503" s="270"/>
      <c r="E503" s="270"/>
      <c r="F503" s="270"/>
      <c r="G503" s="270"/>
      <c r="H503" s="270"/>
      <c r="I503" s="270"/>
      <c r="J503" s="270"/>
      <c r="K503" s="270"/>
      <c r="L503" s="270"/>
      <c r="M503" s="270"/>
      <c r="N503" s="270"/>
      <c r="O503" s="270"/>
      <c r="P503" s="270"/>
      <c r="Q503" s="269"/>
      <c r="R503" s="269"/>
      <c r="S503" s="269"/>
      <c r="T503" s="269"/>
      <c r="U503" s="269"/>
      <c r="V503" s="269"/>
      <c r="W503" s="269"/>
      <c r="X503" s="269"/>
      <c r="Y503" s="269"/>
      <c r="Z503" s="269"/>
      <c r="AA503" s="269"/>
    </row>
    <row r="504" spans="1:28" s="327" customFormat="1" ht="20.25" customHeight="1" x14ac:dyDescent="0.4">
      <c r="A504" s="280"/>
      <c r="B504" s="270"/>
      <c r="C504" s="270"/>
      <c r="D504" s="270"/>
      <c r="E504" s="270"/>
      <c r="F504" s="270"/>
      <c r="G504" s="270"/>
      <c r="H504" s="270"/>
      <c r="I504" s="270"/>
      <c r="J504" s="270"/>
      <c r="K504" s="270"/>
      <c r="L504" s="270"/>
      <c r="M504" s="270"/>
      <c r="N504" s="270"/>
      <c r="O504" s="270"/>
      <c r="P504" s="270"/>
      <c r="Q504" s="269"/>
      <c r="R504" s="269"/>
      <c r="S504" s="269"/>
      <c r="T504" s="269"/>
      <c r="U504" s="269"/>
      <c r="V504" s="269"/>
      <c r="W504" s="269"/>
      <c r="X504" s="269"/>
      <c r="Y504" s="269"/>
      <c r="Z504" s="269"/>
      <c r="AA504" s="269"/>
    </row>
    <row r="505" spans="1:28" s="327" customFormat="1" ht="20.25" customHeight="1" x14ac:dyDescent="0.4">
      <c r="A505" s="280"/>
      <c r="B505" s="270"/>
      <c r="C505" s="270"/>
      <c r="D505" s="270"/>
      <c r="E505" s="270"/>
      <c r="F505" s="270"/>
      <c r="G505" s="270"/>
      <c r="H505" s="270"/>
      <c r="I505" s="270"/>
      <c r="J505" s="270"/>
      <c r="K505" s="270"/>
      <c r="L505" s="270"/>
      <c r="M505" s="270"/>
      <c r="N505" s="270"/>
      <c r="O505" s="270"/>
      <c r="P505" s="270"/>
      <c r="Q505" s="269"/>
      <c r="R505" s="269"/>
      <c r="S505" s="269"/>
      <c r="T505" s="269"/>
      <c r="U505" s="269"/>
      <c r="V505" s="269"/>
      <c r="W505" s="269"/>
      <c r="X505" s="269"/>
      <c r="Y505" s="269"/>
      <c r="Z505" s="269"/>
      <c r="AA505" s="269"/>
    </row>
    <row r="506" spans="1:28" s="327" customFormat="1" ht="20.25" customHeight="1" x14ac:dyDescent="0.4">
      <c r="A506" s="280"/>
      <c r="B506" s="270"/>
      <c r="C506" s="270"/>
      <c r="D506" s="270"/>
      <c r="E506" s="270"/>
      <c r="F506" s="270"/>
      <c r="G506" s="270"/>
      <c r="H506" s="270"/>
      <c r="I506" s="270"/>
      <c r="J506" s="270"/>
      <c r="K506" s="270"/>
      <c r="L506" s="270"/>
      <c r="M506" s="270"/>
      <c r="N506" s="270"/>
      <c r="O506" s="270"/>
      <c r="P506" s="270"/>
      <c r="Q506" s="269"/>
      <c r="R506" s="269"/>
      <c r="S506" s="269"/>
      <c r="T506" s="269"/>
      <c r="U506" s="269"/>
      <c r="V506" s="269"/>
      <c r="W506" s="269"/>
      <c r="X506" s="269"/>
      <c r="Y506" s="269"/>
      <c r="Z506" s="269"/>
      <c r="AA506" s="269"/>
    </row>
    <row r="507" spans="1:28" s="327" customFormat="1" ht="20.25" customHeight="1" x14ac:dyDescent="0.4">
      <c r="A507" s="280"/>
      <c r="B507" s="270"/>
      <c r="C507" s="270"/>
      <c r="D507" s="270"/>
      <c r="E507" s="270"/>
      <c r="F507" s="270"/>
      <c r="G507" s="270"/>
      <c r="H507" s="270"/>
      <c r="I507" s="270"/>
      <c r="J507" s="270"/>
      <c r="K507" s="270"/>
      <c r="L507" s="270"/>
      <c r="M507" s="270"/>
      <c r="N507" s="270"/>
      <c r="O507" s="270"/>
      <c r="P507" s="270"/>
      <c r="Q507" s="269"/>
      <c r="R507" s="269"/>
      <c r="S507" s="269"/>
      <c r="T507" s="269"/>
      <c r="U507" s="269"/>
      <c r="V507" s="269"/>
      <c r="W507" s="269"/>
      <c r="X507" s="269"/>
      <c r="Y507" s="269"/>
      <c r="Z507" s="269"/>
      <c r="AA507" s="269"/>
    </row>
    <row r="508" spans="1:28" s="327" customFormat="1" ht="20.25" customHeight="1" x14ac:dyDescent="0.4">
      <c r="A508" s="280"/>
      <c r="B508" s="270"/>
      <c r="C508" s="270"/>
      <c r="D508" s="270"/>
      <c r="E508" s="270"/>
      <c r="F508" s="270"/>
      <c r="G508" s="270"/>
      <c r="H508" s="270"/>
      <c r="I508" s="270"/>
      <c r="J508" s="270"/>
      <c r="K508" s="270"/>
      <c r="L508" s="270"/>
      <c r="M508" s="270"/>
      <c r="N508" s="270"/>
      <c r="O508" s="270"/>
      <c r="P508" s="270"/>
      <c r="Q508" s="269"/>
      <c r="R508" s="269"/>
      <c r="S508" s="269"/>
      <c r="T508" s="269"/>
      <c r="U508" s="269"/>
      <c r="V508" s="269"/>
      <c r="W508" s="269"/>
      <c r="X508" s="269"/>
      <c r="Y508" s="269"/>
      <c r="Z508" s="269"/>
      <c r="AA508" s="269"/>
    </row>
    <row r="509" spans="1:28" s="327" customFormat="1" ht="20.25" customHeight="1" x14ac:dyDescent="0.4">
      <c r="A509" s="280"/>
      <c r="B509" s="270"/>
      <c r="C509" s="270"/>
      <c r="D509" s="270"/>
      <c r="E509" s="270"/>
      <c r="F509" s="270"/>
      <c r="G509" s="270"/>
      <c r="H509" s="270"/>
      <c r="I509" s="270"/>
      <c r="J509" s="270"/>
      <c r="K509" s="270"/>
      <c r="L509" s="270"/>
      <c r="M509" s="270"/>
      <c r="N509" s="270"/>
      <c r="O509" s="270"/>
      <c r="P509" s="270"/>
      <c r="Q509" s="269"/>
      <c r="R509" s="269"/>
      <c r="S509" s="269"/>
      <c r="T509" s="269"/>
      <c r="U509" s="269"/>
      <c r="V509" s="269"/>
      <c r="W509" s="269"/>
      <c r="X509" s="269"/>
      <c r="Y509" s="269"/>
      <c r="Z509" s="269"/>
      <c r="AA509" s="269"/>
    </row>
    <row r="510" spans="1:28" s="327" customFormat="1" ht="20.25" customHeight="1" x14ac:dyDescent="0.4">
      <c r="A510" s="280"/>
      <c r="B510" s="270"/>
      <c r="C510" s="270"/>
      <c r="D510" s="270"/>
      <c r="E510" s="270"/>
      <c r="F510" s="270"/>
      <c r="G510" s="270"/>
      <c r="H510" s="270"/>
      <c r="I510" s="270"/>
      <c r="J510" s="270"/>
      <c r="K510" s="270"/>
      <c r="L510" s="270"/>
      <c r="M510" s="270"/>
      <c r="N510" s="270"/>
      <c r="O510" s="270"/>
      <c r="P510" s="270"/>
      <c r="Q510" s="269"/>
      <c r="R510" s="269"/>
      <c r="S510" s="269"/>
      <c r="T510" s="269"/>
      <c r="U510" s="269"/>
      <c r="V510" s="269"/>
      <c r="W510" s="269"/>
      <c r="X510" s="269"/>
      <c r="Y510" s="269"/>
      <c r="Z510" s="269"/>
      <c r="AA510" s="269"/>
    </row>
    <row r="511" spans="1:28" s="327" customFormat="1" ht="20.25" customHeight="1" x14ac:dyDescent="0.4">
      <c r="A511" s="270"/>
      <c r="B511" s="270"/>
      <c r="C511" s="270"/>
      <c r="D511" s="270"/>
      <c r="E511" s="270"/>
      <c r="F511" s="270"/>
      <c r="G511" s="270"/>
      <c r="H511" s="270"/>
      <c r="I511" s="270"/>
      <c r="J511" s="270"/>
      <c r="K511" s="270"/>
      <c r="L511" s="270"/>
      <c r="M511" s="270"/>
      <c r="N511" s="270"/>
      <c r="O511" s="270"/>
      <c r="P511" s="270"/>
      <c r="Q511" s="269"/>
      <c r="R511" s="269"/>
      <c r="S511" s="269"/>
      <c r="T511" s="269"/>
      <c r="U511" s="269"/>
      <c r="V511" s="269"/>
      <c r="W511" s="269"/>
      <c r="X511" s="269"/>
      <c r="Y511" s="269"/>
      <c r="Z511" s="269"/>
      <c r="AA511" s="269"/>
      <c r="AB511" s="269"/>
    </row>
    <row r="512" spans="1:28" s="327" customFormat="1" ht="20.25" customHeight="1" x14ac:dyDescent="0.4">
      <c r="A512" s="270"/>
      <c r="B512" s="270"/>
      <c r="C512" s="270"/>
      <c r="D512" s="270"/>
      <c r="E512" s="270"/>
      <c r="F512" s="270"/>
      <c r="G512" s="270"/>
      <c r="H512" s="270"/>
      <c r="I512" s="270"/>
      <c r="J512" s="270"/>
      <c r="K512" s="270"/>
      <c r="L512" s="270"/>
      <c r="M512" s="270"/>
      <c r="N512" s="270"/>
      <c r="O512" s="270"/>
      <c r="P512" s="270"/>
      <c r="Q512" s="269"/>
      <c r="R512" s="269"/>
      <c r="S512" s="269"/>
      <c r="T512" s="269"/>
      <c r="U512" s="269"/>
      <c r="V512" s="269"/>
      <c r="W512" s="269"/>
      <c r="X512" s="269"/>
      <c r="Y512" s="269"/>
      <c r="Z512" s="269"/>
      <c r="AA512" s="269"/>
      <c r="AB512" s="269"/>
    </row>
    <row r="513" spans="1:28" s="327" customFormat="1" ht="20.25" customHeight="1" x14ac:dyDescent="0.4">
      <c r="A513" s="270"/>
      <c r="B513" s="270"/>
      <c r="C513" s="270"/>
      <c r="D513" s="270"/>
      <c r="E513" s="270"/>
      <c r="F513" s="270"/>
      <c r="G513" s="270"/>
      <c r="H513" s="270"/>
      <c r="I513" s="270"/>
      <c r="J513" s="270"/>
      <c r="K513" s="270"/>
      <c r="L513" s="270"/>
      <c r="M513" s="270"/>
      <c r="N513" s="270"/>
      <c r="O513" s="270"/>
      <c r="P513" s="270"/>
      <c r="Q513" s="269"/>
      <c r="R513" s="269"/>
      <c r="S513" s="269"/>
      <c r="T513" s="269"/>
      <c r="U513" s="269"/>
      <c r="V513" s="269"/>
      <c r="W513" s="269"/>
      <c r="X513" s="269"/>
      <c r="Y513" s="269"/>
      <c r="Z513" s="269"/>
      <c r="AA513" s="269"/>
      <c r="AB513" s="269"/>
    </row>
    <row r="514" spans="1:28" s="327" customFormat="1" ht="20.25" customHeight="1" x14ac:dyDescent="0.4">
      <c r="A514" s="270"/>
      <c r="B514" s="270"/>
      <c r="C514" s="270"/>
      <c r="D514" s="270"/>
      <c r="E514" s="270"/>
      <c r="F514" s="270"/>
      <c r="G514" s="270"/>
      <c r="H514" s="270"/>
      <c r="I514" s="270"/>
      <c r="J514" s="270"/>
      <c r="K514" s="270"/>
      <c r="L514" s="270"/>
      <c r="M514" s="270"/>
      <c r="N514" s="270"/>
      <c r="O514" s="270"/>
      <c r="P514" s="270"/>
      <c r="Q514" s="269"/>
      <c r="R514" s="269"/>
      <c r="S514" s="269"/>
      <c r="T514" s="269"/>
      <c r="U514" s="269"/>
      <c r="V514" s="269"/>
      <c r="W514" s="269"/>
      <c r="X514" s="269"/>
      <c r="Y514" s="269"/>
      <c r="Z514" s="269"/>
      <c r="AA514" s="269"/>
      <c r="AB514" s="269"/>
    </row>
    <row r="515" spans="1:28" s="327" customFormat="1" ht="20.25" customHeight="1" x14ac:dyDescent="0.4">
      <c r="A515" s="270"/>
      <c r="B515" s="270"/>
      <c r="C515" s="270"/>
      <c r="D515" s="270"/>
      <c r="E515" s="270"/>
      <c r="F515" s="270"/>
      <c r="G515" s="270"/>
      <c r="H515" s="270"/>
      <c r="I515" s="270"/>
      <c r="J515" s="270"/>
      <c r="K515" s="270"/>
      <c r="L515" s="270"/>
      <c r="M515" s="270"/>
      <c r="N515" s="270"/>
      <c r="O515" s="270"/>
      <c r="P515" s="270"/>
      <c r="Q515" s="269"/>
      <c r="R515" s="269"/>
      <c r="S515" s="269"/>
      <c r="T515" s="269"/>
      <c r="U515" s="269"/>
      <c r="V515" s="269"/>
      <c r="W515" s="269"/>
      <c r="X515" s="269"/>
      <c r="Y515" s="269"/>
      <c r="Z515" s="269"/>
      <c r="AA515" s="269"/>
      <c r="AB515" s="269"/>
    </row>
    <row r="516" spans="1:28" s="327" customFormat="1" ht="20.25" customHeight="1" x14ac:dyDescent="0.4">
      <c r="A516" s="270"/>
      <c r="B516" s="270"/>
      <c r="C516" s="270"/>
      <c r="D516" s="270"/>
      <c r="E516" s="270"/>
      <c r="F516" s="270"/>
      <c r="G516" s="270"/>
      <c r="H516" s="270"/>
      <c r="I516" s="270"/>
      <c r="J516" s="270"/>
      <c r="K516" s="270"/>
      <c r="L516" s="270"/>
      <c r="M516" s="270"/>
      <c r="N516" s="270"/>
      <c r="O516" s="270"/>
      <c r="P516" s="270"/>
      <c r="Q516" s="269"/>
      <c r="R516" s="269"/>
      <c r="S516" s="269"/>
      <c r="T516" s="269"/>
      <c r="U516" s="269"/>
      <c r="V516" s="269"/>
      <c r="W516" s="269"/>
      <c r="X516" s="269"/>
      <c r="Y516" s="269"/>
      <c r="Z516" s="269"/>
      <c r="AA516" s="269"/>
      <c r="AB516" s="269"/>
    </row>
    <row r="517" spans="1:28" s="327" customFormat="1" ht="20.25" customHeight="1" x14ac:dyDescent="0.4">
      <c r="A517" s="270"/>
      <c r="B517" s="270"/>
      <c r="C517" s="270"/>
      <c r="D517" s="270"/>
      <c r="E517" s="270"/>
      <c r="F517" s="270"/>
      <c r="G517" s="270"/>
      <c r="H517" s="270"/>
      <c r="I517" s="270"/>
      <c r="J517" s="270"/>
      <c r="K517" s="270"/>
      <c r="L517" s="270"/>
      <c r="M517" s="270"/>
      <c r="N517" s="270"/>
      <c r="O517" s="270"/>
      <c r="P517" s="270"/>
      <c r="Q517" s="269"/>
      <c r="R517" s="269"/>
      <c r="S517" s="269"/>
      <c r="T517" s="269"/>
      <c r="U517" s="269"/>
      <c r="V517" s="269"/>
      <c r="W517" s="269"/>
      <c r="X517" s="269"/>
      <c r="Y517" s="269"/>
      <c r="Z517" s="269"/>
      <c r="AA517" s="269"/>
      <c r="AB517" s="269"/>
    </row>
    <row r="518" spans="1:28" s="327" customFormat="1" ht="20.25" customHeight="1" x14ac:dyDescent="0.4">
      <c r="A518" s="270"/>
      <c r="B518" s="270"/>
      <c r="C518" s="270"/>
      <c r="D518" s="270"/>
      <c r="E518" s="270"/>
      <c r="F518" s="270"/>
      <c r="G518" s="270"/>
      <c r="H518" s="270"/>
      <c r="I518" s="270"/>
      <c r="J518" s="270"/>
      <c r="K518" s="270"/>
      <c r="L518" s="270"/>
      <c r="M518" s="270"/>
      <c r="N518" s="270"/>
      <c r="O518" s="270"/>
      <c r="P518" s="270"/>
      <c r="Q518" s="269"/>
      <c r="R518" s="269"/>
      <c r="S518" s="269"/>
      <c r="T518" s="269"/>
      <c r="U518" s="269"/>
      <c r="V518" s="269"/>
      <c r="W518" s="269"/>
      <c r="X518" s="269"/>
      <c r="Y518" s="269"/>
      <c r="Z518" s="269"/>
      <c r="AA518" s="269"/>
      <c r="AB518" s="269"/>
    </row>
    <row r="519" spans="1:28" s="327" customFormat="1" ht="20.25" customHeight="1" x14ac:dyDescent="0.4">
      <c r="A519" s="270"/>
      <c r="B519" s="270"/>
      <c r="C519" s="270"/>
      <c r="D519" s="270"/>
      <c r="E519" s="270"/>
      <c r="F519" s="270"/>
      <c r="G519" s="270"/>
      <c r="H519" s="270"/>
      <c r="I519" s="270"/>
      <c r="J519" s="270"/>
      <c r="K519" s="270"/>
      <c r="L519" s="270"/>
      <c r="M519" s="270"/>
      <c r="N519" s="270"/>
      <c r="O519" s="270"/>
      <c r="P519" s="270"/>
      <c r="Q519" s="269"/>
      <c r="R519" s="269"/>
      <c r="S519" s="269"/>
      <c r="T519" s="269"/>
      <c r="U519" s="269"/>
      <c r="V519" s="269"/>
      <c r="W519" s="269"/>
      <c r="X519" s="269"/>
      <c r="Y519" s="269"/>
      <c r="Z519" s="269"/>
      <c r="AA519" s="269"/>
      <c r="AB519" s="269"/>
    </row>
    <row r="520" spans="1:28" s="327" customFormat="1" ht="20.25" customHeight="1" x14ac:dyDescent="0.4">
      <c r="A520" s="270"/>
      <c r="B520" s="270"/>
      <c r="C520" s="270"/>
      <c r="D520" s="270"/>
      <c r="E520" s="270"/>
      <c r="F520" s="270"/>
      <c r="G520" s="270"/>
      <c r="H520" s="270"/>
      <c r="I520" s="270"/>
      <c r="J520" s="270"/>
      <c r="K520" s="270"/>
      <c r="L520" s="270"/>
      <c r="M520" s="270"/>
      <c r="N520" s="270"/>
      <c r="O520" s="270"/>
      <c r="P520" s="270"/>
      <c r="Q520" s="269"/>
      <c r="R520" s="269"/>
      <c r="S520" s="269"/>
      <c r="T520" s="269"/>
      <c r="U520" s="269"/>
      <c r="V520" s="269"/>
      <c r="W520" s="269"/>
      <c r="X520" s="269"/>
      <c r="Y520" s="269"/>
      <c r="Z520" s="269"/>
      <c r="AA520" s="269"/>
      <c r="AB520" s="269"/>
    </row>
    <row r="521" spans="1:28" s="327" customFormat="1" ht="20.25" customHeight="1" x14ac:dyDescent="0.4">
      <c r="A521" s="270"/>
      <c r="B521" s="270"/>
      <c r="C521" s="270"/>
      <c r="D521" s="270"/>
      <c r="E521" s="270"/>
      <c r="F521" s="270"/>
      <c r="G521" s="270"/>
      <c r="H521" s="270"/>
      <c r="I521" s="270"/>
      <c r="J521" s="270"/>
      <c r="K521" s="270"/>
      <c r="L521" s="270"/>
      <c r="M521" s="270"/>
      <c r="N521" s="270"/>
      <c r="O521" s="270"/>
      <c r="P521" s="270"/>
      <c r="Q521" s="269"/>
      <c r="R521" s="269"/>
      <c r="S521" s="269"/>
      <c r="T521" s="269"/>
      <c r="U521" s="269"/>
      <c r="V521" s="269"/>
      <c r="W521" s="269"/>
      <c r="X521" s="269"/>
      <c r="Y521" s="269"/>
      <c r="Z521" s="269"/>
      <c r="AA521" s="269"/>
      <c r="AB521" s="269"/>
    </row>
    <row r="522" spans="1:28" s="327" customFormat="1" ht="20.25" customHeight="1" x14ac:dyDescent="0.4">
      <c r="A522" s="270"/>
      <c r="B522" s="270"/>
      <c r="C522" s="270"/>
      <c r="D522" s="270"/>
      <c r="E522" s="270"/>
      <c r="F522" s="270"/>
      <c r="G522" s="270"/>
      <c r="H522" s="270"/>
      <c r="I522" s="270"/>
      <c r="J522" s="270"/>
      <c r="K522" s="270"/>
      <c r="L522" s="270"/>
      <c r="M522" s="270"/>
      <c r="N522" s="270"/>
      <c r="O522" s="270"/>
      <c r="P522" s="270"/>
      <c r="Q522" s="269"/>
      <c r="R522" s="269"/>
      <c r="S522" s="269"/>
      <c r="T522" s="269"/>
      <c r="U522" s="269"/>
      <c r="V522" s="269"/>
      <c r="W522" s="269"/>
      <c r="X522" s="269"/>
      <c r="Y522" s="269"/>
      <c r="Z522" s="269"/>
      <c r="AA522" s="269"/>
      <c r="AB522" s="269"/>
    </row>
    <row r="523" spans="1:28" s="327" customFormat="1" ht="20.25" customHeight="1" x14ac:dyDescent="0.4">
      <c r="A523" s="270"/>
      <c r="B523" s="270"/>
      <c r="C523" s="270"/>
      <c r="D523" s="270"/>
      <c r="E523" s="270"/>
      <c r="F523" s="270"/>
      <c r="G523" s="270"/>
      <c r="H523" s="270"/>
      <c r="I523" s="270"/>
      <c r="J523" s="270"/>
      <c r="K523" s="270"/>
      <c r="L523" s="270"/>
      <c r="M523" s="270"/>
      <c r="N523" s="270"/>
      <c r="O523" s="270"/>
      <c r="P523" s="270"/>
      <c r="Q523" s="269"/>
      <c r="R523" s="269"/>
      <c r="S523" s="269"/>
      <c r="T523" s="269"/>
      <c r="U523" s="269"/>
      <c r="V523" s="269"/>
      <c r="W523" s="269"/>
      <c r="X523" s="269"/>
      <c r="Y523" s="269"/>
      <c r="Z523" s="269"/>
      <c r="AA523" s="269"/>
      <c r="AB523" s="269"/>
    </row>
    <row r="524" spans="1:28" s="327" customFormat="1" ht="20.25" customHeight="1" x14ac:dyDescent="0.4">
      <c r="A524" s="270"/>
      <c r="B524" s="270"/>
      <c r="C524" s="270"/>
      <c r="D524" s="270"/>
      <c r="E524" s="270"/>
      <c r="F524" s="270"/>
      <c r="G524" s="270"/>
      <c r="H524" s="270"/>
      <c r="I524" s="270"/>
      <c r="J524" s="270"/>
      <c r="K524" s="270"/>
      <c r="L524" s="270"/>
      <c r="M524" s="270"/>
      <c r="N524" s="270"/>
      <c r="O524" s="270"/>
      <c r="P524" s="270"/>
      <c r="Q524" s="269"/>
      <c r="R524" s="269"/>
      <c r="S524" s="269"/>
      <c r="T524" s="269"/>
      <c r="U524" s="269"/>
      <c r="V524" s="269"/>
      <c r="W524" s="269"/>
      <c r="X524" s="269"/>
      <c r="Y524" s="269"/>
      <c r="Z524" s="269"/>
      <c r="AA524" s="269"/>
      <c r="AB524" s="269"/>
    </row>
    <row r="525" spans="1:28" s="327" customFormat="1" ht="20.25" customHeight="1" x14ac:dyDescent="0.4">
      <c r="A525" s="270"/>
      <c r="B525" s="270"/>
      <c r="C525" s="270"/>
      <c r="D525" s="270"/>
      <c r="E525" s="270"/>
      <c r="F525" s="270"/>
      <c r="G525" s="270"/>
      <c r="H525" s="270"/>
      <c r="I525" s="270"/>
      <c r="J525" s="270"/>
      <c r="K525" s="270"/>
      <c r="L525" s="270"/>
      <c r="M525" s="270"/>
      <c r="N525" s="270"/>
      <c r="O525" s="270"/>
      <c r="P525" s="270"/>
      <c r="Q525" s="269"/>
      <c r="R525" s="269"/>
      <c r="S525" s="269"/>
      <c r="T525" s="269"/>
      <c r="U525" s="269"/>
      <c r="V525" s="269"/>
      <c r="W525" s="269"/>
      <c r="X525" s="269"/>
      <c r="Y525" s="269"/>
      <c r="Z525" s="269"/>
      <c r="AA525" s="269"/>
      <c r="AB525" s="269"/>
    </row>
    <row r="526" spans="1:28" s="327" customFormat="1" ht="20.25" customHeight="1" x14ac:dyDescent="0.4">
      <c r="A526" s="270"/>
      <c r="B526" s="270"/>
      <c r="C526" s="270"/>
      <c r="D526" s="270"/>
      <c r="E526" s="270"/>
      <c r="F526" s="270"/>
      <c r="G526" s="270"/>
      <c r="H526" s="270"/>
      <c r="I526" s="270"/>
      <c r="J526" s="270"/>
      <c r="K526" s="270"/>
      <c r="L526" s="270"/>
      <c r="M526" s="270"/>
      <c r="N526" s="270"/>
      <c r="O526" s="270"/>
      <c r="P526" s="270"/>
      <c r="Q526" s="269"/>
      <c r="R526" s="269"/>
      <c r="S526" s="269"/>
      <c r="T526" s="269"/>
      <c r="U526" s="269"/>
      <c r="V526" s="269"/>
      <c r="W526" s="269"/>
      <c r="X526" s="269"/>
      <c r="Y526" s="269"/>
      <c r="Z526" s="269"/>
      <c r="AA526" s="269"/>
      <c r="AB526" s="269"/>
    </row>
    <row r="527" spans="1:28" s="327" customFormat="1" ht="20.25" customHeight="1" x14ac:dyDescent="0.4">
      <c r="A527" s="270"/>
      <c r="B527" s="270"/>
      <c r="C527" s="270"/>
      <c r="D527" s="270"/>
      <c r="E527" s="270"/>
      <c r="F527" s="270"/>
      <c r="G527" s="270"/>
      <c r="H527" s="270"/>
      <c r="I527" s="270"/>
      <c r="J527" s="270"/>
      <c r="K527" s="270"/>
      <c r="L527" s="270"/>
      <c r="M527" s="270"/>
      <c r="N527" s="270"/>
      <c r="O527" s="270"/>
      <c r="P527" s="270"/>
      <c r="Q527" s="269"/>
      <c r="R527" s="269"/>
      <c r="S527" s="269"/>
      <c r="T527" s="269"/>
      <c r="U527" s="269"/>
      <c r="V527" s="269"/>
      <c r="W527" s="269"/>
      <c r="X527" s="269"/>
      <c r="Y527" s="269"/>
      <c r="Z527" s="269"/>
      <c r="AA527" s="269"/>
      <c r="AB527" s="269"/>
    </row>
    <row r="528" spans="1:28" s="327" customFormat="1" ht="20.25" customHeight="1" x14ac:dyDescent="0.4">
      <c r="A528" s="270"/>
      <c r="B528" s="270"/>
      <c r="C528" s="270"/>
      <c r="D528" s="270"/>
      <c r="E528" s="270"/>
      <c r="F528" s="270"/>
      <c r="G528" s="270"/>
      <c r="H528" s="270"/>
      <c r="I528" s="270"/>
      <c r="J528" s="270"/>
      <c r="K528" s="270"/>
      <c r="L528" s="270"/>
      <c r="M528" s="270"/>
      <c r="N528" s="270"/>
      <c r="O528" s="270"/>
      <c r="P528" s="270"/>
      <c r="Q528" s="269"/>
      <c r="R528" s="269"/>
      <c r="S528" s="269"/>
      <c r="T528" s="269"/>
      <c r="U528" s="269"/>
      <c r="V528" s="269"/>
      <c r="W528" s="269"/>
      <c r="X528" s="269"/>
      <c r="Y528" s="269"/>
      <c r="Z528" s="269"/>
      <c r="AA528" s="269"/>
      <c r="AB528" s="269"/>
    </row>
    <row r="529" spans="1:28" s="327" customFormat="1" ht="20.25" customHeight="1" x14ac:dyDescent="0.4">
      <c r="A529" s="270"/>
      <c r="B529" s="270"/>
      <c r="C529" s="270"/>
      <c r="D529" s="270"/>
      <c r="E529" s="270"/>
      <c r="F529" s="270"/>
      <c r="G529" s="270"/>
      <c r="H529" s="270"/>
      <c r="I529" s="270"/>
      <c r="J529" s="270"/>
      <c r="K529" s="270"/>
      <c r="L529" s="270"/>
      <c r="M529" s="270"/>
      <c r="N529" s="270"/>
      <c r="O529" s="270"/>
      <c r="P529" s="270"/>
      <c r="Q529" s="269"/>
      <c r="R529" s="269"/>
      <c r="S529" s="269"/>
      <c r="T529" s="269"/>
      <c r="U529" s="269"/>
      <c r="V529" s="269"/>
      <c r="W529" s="269"/>
      <c r="X529" s="269"/>
      <c r="Y529" s="269"/>
      <c r="Z529" s="269"/>
      <c r="AA529" s="269"/>
      <c r="AB529" s="269"/>
    </row>
    <row r="530" spans="1:28" s="327" customFormat="1" ht="20.25" customHeight="1" x14ac:dyDescent="0.4">
      <c r="A530" s="270"/>
      <c r="B530" s="270"/>
      <c r="C530" s="270"/>
      <c r="D530" s="270"/>
      <c r="E530" s="270"/>
      <c r="F530" s="270"/>
      <c r="G530" s="270"/>
      <c r="H530" s="270"/>
      <c r="I530" s="270"/>
      <c r="J530" s="270"/>
      <c r="K530" s="270"/>
      <c r="L530" s="270"/>
      <c r="M530" s="270"/>
      <c r="N530" s="270"/>
      <c r="O530" s="270"/>
      <c r="P530" s="270"/>
      <c r="Q530" s="269"/>
      <c r="R530" s="269"/>
      <c r="S530" s="269"/>
      <c r="T530" s="269"/>
      <c r="U530" s="269"/>
      <c r="V530" s="269"/>
      <c r="W530" s="269"/>
      <c r="X530" s="269"/>
      <c r="Y530" s="269"/>
      <c r="Z530" s="269"/>
      <c r="AA530" s="269"/>
      <c r="AB530" s="269"/>
    </row>
    <row r="531" spans="1:28" s="327" customFormat="1" ht="20.25" customHeight="1" x14ac:dyDescent="0.4">
      <c r="A531" s="270"/>
      <c r="B531" s="270"/>
      <c r="C531" s="270"/>
      <c r="D531" s="270"/>
      <c r="E531" s="270"/>
      <c r="F531" s="270"/>
      <c r="G531" s="270"/>
      <c r="H531" s="270"/>
      <c r="I531" s="270"/>
      <c r="J531" s="270"/>
      <c r="K531" s="270"/>
      <c r="L531" s="270"/>
      <c r="M531" s="270"/>
      <c r="N531" s="270"/>
      <c r="O531" s="270"/>
      <c r="P531" s="270"/>
      <c r="Q531" s="269"/>
      <c r="R531" s="269"/>
      <c r="S531" s="269"/>
      <c r="T531" s="269"/>
      <c r="U531" s="269"/>
      <c r="V531" s="269"/>
      <c r="W531" s="269"/>
      <c r="X531" s="269"/>
      <c r="Y531" s="269"/>
      <c r="Z531" s="269"/>
      <c r="AA531" s="269"/>
      <c r="AB531" s="269"/>
    </row>
    <row r="532" spans="1:28" s="327" customFormat="1" ht="20.25" customHeight="1" x14ac:dyDescent="0.4">
      <c r="A532" s="270"/>
      <c r="B532" s="270"/>
      <c r="C532" s="270"/>
      <c r="D532" s="270"/>
      <c r="E532" s="270"/>
      <c r="F532" s="270"/>
      <c r="G532" s="270"/>
      <c r="H532" s="270"/>
      <c r="I532" s="270"/>
      <c r="J532" s="270"/>
      <c r="K532" s="270"/>
      <c r="L532" s="270"/>
      <c r="M532" s="270"/>
      <c r="N532" s="270"/>
      <c r="O532" s="270"/>
      <c r="P532" s="270"/>
      <c r="Q532" s="269"/>
      <c r="R532" s="269"/>
      <c r="S532" s="269"/>
      <c r="T532" s="269"/>
      <c r="U532" s="269"/>
      <c r="V532" s="269"/>
      <c r="W532" s="269"/>
      <c r="X532" s="269"/>
      <c r="Y532" s="269"/>
      <c r="Z532" s="269"/>
      <c r="AA532" s="269"/>
      <c r="AB532" s="269"/>
    </row>
    <row r="533" spans="1:28" s="327" customFormat="1" ht="20.25" customHeight="1" x14ac:dyDescent="0.4">
      <c r="A533" s="270"/>
      <c r="B533" s="270"/>
      <c r="C533" s="270"/>
      <c r="D533" s="270"/>
      <c r="E533" s="270"/>
      <c r="F533" s="270"/>
      <c r="G533" s="270"/>
      <c r="H533" s="270"/>
      <c r="I533" s="270"/>
      <c r="J533" s="270"/>
      <c r="K533" s="270"/>
      <c r="L533" s="270"/>
      <c r="M533" s="270"/>
      <c r="N533" s="270"/>
      <c r="O533" s="270"/>
      <c r="P533" s="270"/>
      <c r="Q533" s="269"/>
      <c r="R533" s="269"/>
      <c r="S533" s="269"/>
      <c r="T533" s="269"/>
      <c r="U533" s="269"/>
      <c r="V533" s="269"/>
      <c r="W533" s="269"/>
      <c r="X533" s="269"/>
      <c r="Y533" s="269"/>
      <c r="Z533" s="269"/>
      <c r="AA533" s="269"/>
      <c r="AB533" s="269"/>
    </row>
    <row r="534" spans="1:28" s="327" customFormat="1" ht="20.25" customHeight="1" x14ac:dyDescent="0.4">
      <c r="A534" s="270"/>
      <c r="B534" s="270"/>
      <c r="C534" s="270"/>
      <c r="D534" s="270"/>
      <c r="E534" s="270"/>
      <c r="F534" s="270"/>
      <c r="G534" s="270"/>
      <c r="H534" s="270"/>
      <c r="I534" s="270"/>
      <c r="J534" s="270"/>
      <c r="K534" s="270"/>
      <c r="L534" s="270"/>
      <c r="M534" s="270"/>
      <c r="N534" s="270"/>
      <c r="O534" s="270"/>
      <c r="P534" s="270"/>
      <c r="Q534" s="269"/>
      <c r="R534" s="269"/>
      <c r="S534" s="269"/>
      <c r="T534" s="269"/>
      <c r="U534" s="269"/>
      <c r="V534" s="269"/>
      <c r="W534" s="269"/>
      <c r="X534" s="269"/>
      <c r="Y534" s="269"/>
      <c r="Z534" s="269"/>
      <c r="AA534" s="269"/>
      <c r="AB534" s="269"/>
    </row>
    <row r="535" spans="1:28" s="327" customFormat="1" ht="20.25" customHeight="1" x14ac:dyDescent="0.4">
      <c r="A535" s="270"/>
      <c r="B535" s="270"/>
      <c r="C535" s="270"/>
      <c r="D535" s="270"/>
      <c r="E535" s="270"/>
      <c r="F535" s="270"/>
      <c r="G535" s="270"/>
      <c r="H535" s="270"/>
      <c r="I535" s="270"/>
      <c r="J535" s="270"/>
      <c r="K535" s="270"/>
      <c r="L535" s="270"/>
      <c r="M535" s="270"/>
      <c r="N535" s="270"/>
      <c r="O535" s="270"/>
      <c r="P535" s="270"/>
      <c r="Q535" s="269"/>
      <c r="R535" s="269"/>
      <c r="S535" s="269"/>
      <c r="T535" s="269"/>
      <c r="U535" s="269"/>
      <c r="V535" s="269"/>
      <c r="W535" s="269"/>
      <c r="X535" s="269"/>
      <c r="Y535" s="269"/>
      <c r="Z535" s="269"/>
      <c r="AA535" s="269"/>
      <c r="AB535" s="269"/>
    </row>
    <row r="536" spans="1:28" s="327" customFormat="1" ht="20.25" customHeight="1" x14ac:dyDescent="0.4">
      <c r="A536" s="270"/>
      <c r="B536" s="270"/>
      <c r="C536" s="270"/>
      <c r="D536" s="270"/>
      <c r="E536" s="270"/>
      <c r="F536" s="270"/>
      <c r="G536" s="270"/>
      <c r="H536" s="270"/>
      <c r="I536" s="270"/>
      <c r="J536" s="270"/>
      <c r="K536" s="270"/>
      <c r="L536" s="270"/>
      <c r="M536" s="270"/>
      <c r="N536" s="270"/>
      <c r="O536" s="270"/>
      <c r="P536" s="270"/>
      <c r="Q536" s="269"/>
      <c r="R536" s="269"/>
      <c r="S536" s="269"/>
      <c r="T536" s="269"/>
      <c r="U536" s="269"/>
      <c r="V536" s="269"/>
      <c r="W536" s="269"/>
      <c r="X536" s="269"/>
      <c r="Y536" s="269"/>
      <c r="Z536" s="269"/>
      <c r="AA536" s="269"/>
      <c r="AB536" s="269"/>
    </row>
    <row r="537" spans="1:28" s="327" customFormat="1" ht="20.25" customHeight="1" x14ac:dyDescent="0.4">
      <c r="A537" s="270"/>
      <c r="B537" s="270"/>
      <c r="C537" s="270"/>
      <c r="D537" s="270"/>
      <c r="E537" s="270"/>
      <c r="F537" s="270"/>
      <c r="G537" s="270"/>
      <c r="H537" s="270"/>
      <c r="I537" s="270"/>
      <c r="J537" s="270"/>
      <c r="K537" s="270"/>
      <c r="L537" s="270"/>
      <c r="M537" s="270"/>
      <c r="N537" s="270"/>
      <c r="O537" s="270"/>
      <c r="P537" s="270"/>
      <c r="Q537" s="269"/>
      <c r="R537" s="269"/>
      <c r="S537" s="269"/>
      <c r="T537" s="269"/>
      <c r="U537" s="269"/>
      <c r="V537" s="269"/>
      <c r="W537" s="269"/>
      <c r="X537" s="269"/>
      <c r="Y537" s="269"/>
      <c r="Z537" s="269"/>
      <c r="AA537" s="269"/>
      <c r="AB537" s="269"/>
    </row>
    <row r="538" spans="1:28" s="327" customFormat="1" ht="20.25" customHeight="1" x14ac:dyDescent="0.4">
      <c r="A538" s="270"/>
      <c r="B538" s="270"/>
      <c r="C538" s="270"/>
      <c r="D538" s="270"/>
      <c r="E538" s="270"/>
      <c r="F538" s="270"/>
      <c r="G538" s="270"/>
      <c r="H538" s="270"/>
      <c r="I538" s="270"/>
      <c r="J538" s="270"/>
      <c r="K538" s="270"/>
      <c r="L538" s="270"/>
      <c r="M538" s="270"/>
      <c r="N538" s="270"/>
      <c r="O538" s="270"/>
      <c r="P538" s="270"/>
      <c r="Q538" s="269"/>
      <c r="R538" s="269"/>
      <c r="S538" s="269"/>
      <c r="T538" s="269"/>
      <c r="U538" s="269"/>
      <c r="V538" s="269"/>
      <c r="W538" s="269"/>
      <c r="X538" s="269"/>
      <c r="Y538" s="269"/>
      <c r="Z538" s="269"/>
      <c r="AA538" s="269"/>
      <c r="AB538" s="269"/>
    </row>
    <row r="539" spans="1:28" s="327" customFormat="1" ht="20.25" customHeight="1" x14ac:dyDescent="0.4">
      <c r="A539" s="270"/>
      <c r="B539" s="270"/>
      <c r="C539" s="270"/>
      <c r="D539" s="270"/>
      <c r="E539" s="270"/>
      <c r="F539" s="270"/>
      <c r="G539" s="270"/>
      <c r="H539" s="270"/>
      <c r="I539" s="270"/>
      <c r="J539" s="270"/>
      <c r="K539" s="270"/>
      <c r="L539" s="270"/>
      <c r="M539" s="270"/>
      <c r="N539" s="270"/>
      <c r="O539" s="270"/>
      <c r="P539" s="270"/>
      <c r="Q539" s="269"/>
      <c r="R539" s="269"/>
      <c r="S539" s="269"/>
      <c r="T539" s="269"/>
      <c r="U539" s="269"/>
      <c r="V539" s="269"/>
      <c r="W539" s="269"/>
      <c r="X539" s="269"/>
      <c r="Y539" s="269"/>
      <c r="Z539" s="269"/>
      <c r="AA539" s="269"/>
      <c r="AB539" s="269"/>
    </row>
    <row r="540" spans="1:28" s="327" customFormat="1" ht="20.25" customHeight="1" x14ac:dyDescent="0.4">
      <c r="A540" s="270"/>
      <c r="B540" s="270"/>
      <c r="C540" s="270"/>
      <c r="D540" s="270"/>
      <c r="E540" s="270"/>
      <c r="F540" s="270"/>
      <c r="G540" s="270"/>
      <c r="H540" s="270"/>
      <c r="I540" s="270"/>
      <c r="J540" s="270"/>
      <c r="K540" s="270"/>
      <c r="L540" s="270"/>
      <c r="M540" s="270"/>
      <c r="N540" s="270"/>
      <c r="O540" s="270"/>
      <c r="P540" s="270"/>
      <c r="Q540" s="269"/>
      <c r="R540" s="269"/>
      <c r="S540" s="269"/>
      <c r="T540" s="269"/>
      <c r="U540" s="269"/>
      <c r="V540" s="269"/>
      <c r="W540" s="269"/>
      <c r="X540" s="269"/>
      <c r="Y540" s="269"/>
      <c r="Z540" s="269"/>
      <c r="AA540" s="269"/>
      <c r="AB540" s="269"/>
    </row>
    <row r="541" spans="1:28" s="327" customFormat="1" ht="20.25" customHeight="1" x14ac:dyDescent="0.4">
      <c r="A541" s="270"/>
      <c r="B541" s="270"/>
      <c r="C541" s="270"/>
      <c r="D541" s="270"/>
      <c r="E541" s="270"/>
      <c r="F541" s="270"/>
      <c r="G541" s="270"/>
      <c r="H541" s="270"/>
      <c r="I541" s="270"/>
      <c r="J541" s="270"/>
      <c r="K541" s="270"/>
      <c r="L541" s="270"/>
      <c r="M541" s="270"/>
      <c r="N541" s="270"/>
      <c r="O541" s="270"/>
      <c r="P541" s="270"/>
      <c r="Q541" s="269"/>
      <c r="R541" s="269"/>
      <c r="S541" s="269"/>
      <c r="T541" s="269"/>
      <c r="U541" s="269"/>
      <c r="V541" s="269"/>
      <c r="W541" s="269"/>
      <c r="X541" s="269"/>
      <c r="Y541" s="269"/>
      <c r="Z541" s="269"/>
      <c r="AA541" s="269"/>
      <c r="AB541" s="269"/>
    </row>
    <row r="542" spans="1:28" s="327" customFormat="1" ht="20.25" customHeight="1" x14ac:dyDescent="0.4">
      <c r="A542" s="270"/>
      <c r="B542" s="270"/>
      <c r="C542" s="270"/>
      <c r="D542" s="270"/>
      <c r="E542" s="270"/>
      <c r="F542" s="270"/>
      <c r="G542" s="270"/>
      <c r="H542" s="270"/>
      <c r="I542" s="270"/>
      <c r="J542" s="270"/>
      <c r="K542" s="270"/>
      <c r="L542" s="270"/>
      <c r="M542" s="270"/>
      <c r="N542" s="270"/>
      <c r="O542" s="270"/>
      <c r="P542" s="270"/>
      <c r="Q542" s="269"/>
      <c r="R542" s="269"/>
      <c r="S542" s="269"/>
      <c r="T542" s="269"/>
      <c r="U542" s="269"/>
      <c r="V542" s="269"/>
      <c r="W542" s="269"/>
      <c r="X542" s="269"/>
      <c r="Y542" s="269"/>
      <c r="Z542" s="269"/>
      <c r="AA542" s="269"/>
      <c r="AB542" s="269"/>
    </row>
    <row r="543" spans="1:28" s="327" customFormat="1" ht="20.25" customHeight="1" x14ac:dyDescent="0.4">
      <c r="A543" s="270"/>
      <c r="B543" s="270"/>
      <c r="C543" s="270"/>
      <c r="D543" s="270"/>
      <c r="E543" s="270"/>
      <c r="F543" s="270"/>
      <c r="G543" s="270"/>
      <c r="H543" s="270"/>
      <c r="I543" s="270"/>
      <c r="J543" s="270"/>
      <c r="K543" s="270"/>
      <c r="L543" s="270"/>
      <c r="M543" s="270"/>
      <c r="N543" s="270"/>
      <c r="O543" s="270"/>
      <c r="P543" s="270"/>
      <c r="Q543" s="269"/>
      <c r="R543" s="269"/>
      <c r="S543" s="269"/>
      <c r="T543" s="269"/>
      <c r="U543" s="269"/>
      <c r="V543" s="269"/>
      <c r="W543" s="269"/>
      <c r="X543" s="269"/>
      <c r="Y543" s="269"/>
      <c r="Z543" s="269"/>
      <c r="AA543" s="269"/>
      <c r="AB543" s="269"/>
    </row>
    <row r="544" spans="1:28" s="327" customFormat="1" ht="20.25" customHeight="1" x14ac:dyDescent="0.4">
      <c r="A544" s="270"/>
      <c r="B544" s="270"/>
      <c r="C544" s="270"/>
      <c r="D544" s="270"/>
      <c r="E544" s="270"/>
      <c r="F544" s="270"/>
      <c r="G544" s="270"/>
      <c r="H544" s="270"/>
      <c r="I544" s="270"/>
      <c r="J544" s="270"/>
      <c r="K544" s="270"/>
      <c r="L544" s="270"/>
      <c r="M544" s="270"/>
      <c r="N544" s="270"/>
      <c r="O544" s="270"/>
      <c r="P544" s="270"/>
      <c r="Q544" s="269"/>
      <c r="R544" s="269"/>
      <c r="S544" s="269"/>
      <c r="T544" s="269"/>
      <c r="U544" s="269"/>
      <c r="V544" s="269"/>
      <c r="W544" s="269"/>
      <c r="X544" s="269"/>
      <c r="Y544" s="269"/>
      <c r="Z544" s="269"/>
      <c r="AA544" s="269"/>
      <c r="AB544" s="269"/>
    </row>
    <row r="545" spans="1:28" s="327" customFormat="1" ht="20.25" customHeight="1" x14ac:dyDescent="0.4">
      <c r="A545" s="270"/>
      <c r="B545" s="270"/>
      <c r="C545" s="270"/>
      <c r="D545" s="270"/>
      <c r="E545" s="270"/>
      <c r="F545" s="270"/>
      <c r="G545" s="270"/>
      <c r="H545" s="270"/>
      <c r="I545" s="270"/>
      <c r="J545" s="270"/>
      <c r="K545" s="270"/>
      <c r="L545" s="270"/>
      <c r="M545" s="270"/>
      <c r="N545" s="270"/>
      <c r="O545" s="270"/>
      <c r="P545" s="270"/>
      <c r="Q545" s="269"/>
      <c r="R545" s="269"/>
      <c r="S545" s="269"/>
      <c r="T545" s="269"/>
      <c r="U545" s="269"/>
      <c r="V545" s="269"/>
      <c r="W545" s="269"/>
      <c r="X545" s="269"/>
      <c r="Y545" s="269"/>
      <c r="Z545" s="269"/>
      <c r="AA545" s="269"/>
      <c r="AB545" s="269"/>
    </row>
    <row r="546" spans="1:28" s="327" customFormat="1" ht="20.25" customHeight="1" x14ac:dyDescent="0.4">
      <c r="A546" s="270"/>
      <c r="B546" s="270"/>
      <c r="C546" s="270"/>
      <c r="D546" s="270"/>
      <c r="E546" s="270"/>
      <c r="F546" s="270"/>
      <c r="G546" s="270"/>
      <c r="H546" s="270"/>
      <c r="I546" s="270"/>
      <c r="J546" s="270"/>
      <c r="K546" s="270"/>
      <c r="L546" s="270"/>
      <c r="M546" s="270"/>
      <c r="N546" s="270"/>
      <c r="O546" s="270"/>
      <c r="P546" s="270"/>
      <c r="Q546" s="269"/>
      <c r="R546" s="269"/>
      <c r="S546" s="269"/>
      <c r="T546" s="269"/>
      <c r="U546" s="269"/>
      <c r="V546" s="269"/>
      <c r="W546" s="269"/>
      <c r="X546" s="269"/>
      <c r="Y546" s="269"/>
      <c r="Z546" s="269"/>
      <c r="AA546" s="269"/>
      <c r="AB546" s="269"/>
    </row>
    <row r="547" spans="1:28" s="327" customFormat="1" ht="20.25" customHeight="1" x14ac:dyDescent="0.4">
      <c r="A547" s="270"/>
      <c r="B547" s="270"/>
      <c r="C547" s="270"/>
      <c r="D547" s="270"/>
      <c r="E547" s="270"/>
      <c r="F547" s="270"/>
      <c r="G547" s="270"/>
      <c r="H547" s="270"/>
      <c r="I547" s="270"/>
      <c r="J547" s="270"/>
      <c r="K547" s="270"/>
      <c r="L547" s="270"/>
      <c r="M547" s="270"/>
      <c r="N547" s="270"/>
      <c r="O547" s="270"/>
      <c r="P547" s="270"/>
      <c r="Q547" s="269"/>
      <c r="R547" s="269"/>
      <c r="S547" s="269"/>
      <c r="T547" s="269"/>
      <c r="U547" s="269"/>
      <c r="V547" s="269"/>
      <c r="W547" s="269"/>
      <c r="X547" s="269"/>
      <c r="Y547" s="269"/>
      <c r="Z547" s="269"/>
      <c r="AA547" s="269"/>
      <c r="AB547" s="269"/>
    </row>
    <row r="548" spans="1:28" s="327" customFormat="1" ht="20.25" customHeight="1" x14ac:dyDescent="0.4">
      <c r="A548" s="270"/>
      <c r="B548" s="270"/>
      <c r="C548" s="270"/>
      <c r="D548" s="270"/>
      <c r="E548" s="270"/>
      <c r="F548" s="270"/>
      <c r="G548" s="270"/>
      <c r="H548" s="270"/>
      <c r="I548" s="270"/>
      <c r="J548" s="270"/>
      <c r="K548" s="270"/>
      <c r="L548" s="270"/>
      <c r="M548" s="270"/>
      <c r="N548" s="270"/>
      <c r="O548" s="270"/>
      <c r="P548" s="270"/>
      <c r="Q548" s="269"/>
      <c r="R548" s="269"/>
      <c r="S548" s="269"/>
      <c r="T548" s="269"/>
      <c r="U548" s="269"/>
      <c r="V548" s="269"/>
      <c r="W548" s="269"/>
      <c r="X548" s="269"/>
      <c r="Y548" s="269"/>
      <c r="Z548" s="269"/>
      <c r="AA548" s="269"/>
      <c r="AB548" s="269"/>
    </row>
    <row r="549" spans="1:28" s="327" customFormat="1" ht="20.25" customHeight="1" x14ac:dyDescent="0.4">
      <c r="A549" s="270"/>
      <c r="B549" s="270"/>
      <c r="C549" s="270"/>
      <c r="D549" s="270"/>
      <c r="E549" s="270"/>
      <c r="F549" s="270"/>
      <c r="G549" s="270"/>
      <c r="H549" s="270"/>
      <c r="I549" s="270"/>
      <c r="J549" s="270"/>
      <c r="K549" s="270"/>
      <c r="L549" s="270"/>
      <c r="M549" s="270"/>
      <c r="N549" s="270"/>
      <c r="O549" s="270"/>
      <c r="P549" s="270"/>
      <c r="Q549" s="269"/>
      <c r="R549" s="269"/>
      <c r="S549" s="269"/>
      <c r="T549" s="269"/>
      <c r="U549" s="269"/>
      <c r="V549" s="269"/>
      <c r="W549" s="269"/>
      <c r="X549" s="269"/>
      <c r="Y549" s="269"/>
      <c r="Z549" s="269"/>
      <c r="AA549" s="269"/>
      <c r="AB549" s="269"/>
    </row>
    <row r="550" spans="1:28" s="327" customFormat="1" ht="20.25" customHeight="1" x14ac:dyDescent="0.4">
      <c r="A550" s="270"/>
      <c r="B550" s="270"/>
      <c r="C550" s="270"/>
      <c r="D550" s="270"/>
      <c r="E550" s="270"/>
      <c r="F550" s="270"/>
      <c r="G550" s="270"/>
      <c r="H550" s="270"/>
      <c r="I550" s="270"/>
      <c r="J550" s="270"/>
      <c r="K550" s="270"/>
      <c r="L550" s="270"/>
      <c r="M550" s="270"/>
      <c r="N550" s="270"/>
      <c r="O550" s="270"/>
      <c r="P550" s="270"/>
      <c r="Q550" s="269"/>
      <c r="R550" s="269"/>
      <c r="S550" s="269"/>
      <c r="T550" s="269"/>
      <c r="U550" s="269"/>
      <c r="V550" s="269"/>
      <c r="W550" s="269"/>
      <c r="X550" s="269"/>
      <c r="Y550" s="269"/>
      <c r="Z550" s="269"/>
      <c r="AA550" s="269"/>
      <c r="AB550" s="269"/>
    </row>
    <row r="551" spans="1:28" s="327" customFormat="1" ht="20.25" customHeight="1" x14ac:dyDescent="0.4">
      <c r="A551" s="270"/>
      <c r="B551" s="270"/>
      <c r="C551" s="270"/>
      <c r="D551" s="270"/>
      <c r="E551" s="270"/>
      <c r="F551" s="270"/>
      <c r="G551" s="270"/>
      <c r="H551" s="270"/>
      <c r="I551" s="270"/>
      <c r="J551" s="270"/>
      <c r="K551" s="270"/>
      <c r="L551" s="270"/>
      <c r="M551" s="270"/>
      <c r="N551" s="270"/>
      <c r="O551" s="270"/>
      <c r="P551" s="270"/>
      <c r="Q551" s="269"/>
      <c r="R551" s="269"/>
      <c r="S551" s="269"/>
      <c r="T551" s="269"/>
      <c r="U551" s="269"/>
      <c r="V551" s="269"/>
      <c r="W551" s="269"/>
      <c r="X551" s="269"/>
      <c r="Y551" s="269"/>
      <c r="Z551" s="269"/>
      <c r="AA551" s="269"/>
      <c r="AB551" s="269"/>
    </row>
    <row r="552" spans="1:28" s="327" customFormat="1" ht="20.25" customHeight="1" x14ac:dyDescent="0.4">
      <c r="A552" s="270"/>
      <c r="B552" s="270"/>
      <c r="C552" s="270"/>
      <c r="D552" s="270"/>
      <c r="E552" s="270"/>
      <c r="F552" s="270"/>
      <c r="G552" s="270"/>
      <c r="H552" s="270"/>
      <c r="I552" s="270"/>
      <c r="J552" s="270"/>
      <c r="K552" s="270"/>
      <c r="L552" s="270"/>
      <c r="M552" s="270"/>
      <c r="N552" s="270"/>
      <c r="O552" s="270"/>
      <c r="P552" s="270"/>
      <c r="Q552" s="269"/>
      <c r="R552" s="269"/>
      <c r="S552" s="269"/>
      <c r="T552" s="269"/>
      <c r="U552" s="269"/>
      <c r="V552" s="269"/>
      <c r="W552" s="269"/>
      <c r="X552" s="269"/>
      <c r="Y552" s="269"/>
      <c r="Z552" s="269"/>
      <c r="AA552" s="269"/>
      <c r="AB552" s="269"/>
    </row>
    <row r="553" spans="1:28" s="327" customFormat="1" ht="20.25" customHeight="1" x14ac:dyDescent="0.4">
      <c r="A553" s="270"/>
      <c r="B553" s="270"/>
      <c r="C553" s="270"/>
      <c r="D553" s="270"/>
      <c r="E553" s="270"/>
      <c r="F553" s="270"/>
      <c r="G553" s="270"/>
      <c r="H553" s="270"/>
      <c r="I553" s="270"/>
      <c r="J553" s="270"/>
      <c r="K553" s="270"/>
      <c r="L553" s="270"/>
      <c r="M553" s="270"/>
      <c r="N553" s="270"/>
      <c r="O553" s="270"/>
      <c r="P553" s="270"/>
      <c r="Q553" s="269"/>
      <c r="R553" s="269"/>
      <c r="S553" s="269"/>
      <c r="T553" s="269"/>
      <c r="U553" s="269"/>
      <c r="V553" s="269"/>
      <c r="W553" s="269"/>
      <c r="X553" s="269"/>
      <c r="Y553" s="269"/>
      <c r="Z553" s="269"/>
      <c r="AA553" s="269"/>
      <c r="AB553" s="269"/>
    </row>
    <row r="554" spans="1:28" s="327" customFormat="1" ht="20.25" customHeight="1" x14ac:dyDescent="0.4">
      <c r="A554" s="270"/>
      <c r="B554" s="270"/>
      <c r="C554" s="270"/>
      <c r="D554" s="270"/>
      <c r="E554" s="270"/>
      <c r="F554" s="270"/>
      <c r="G554" s="270"/>
      <c r="H554" s="270"/>
      <c r="I554" s="270"/>
      <c r="J554" s="270"/>
      <c r="K554" s="270"/>
      <c r="L554" s="270"/>
      <c r="M554" s="270"/>
      <c r="N554" s="270"/>
      <c r="O554" s="270"/>
      <c r="P554" s="270"/>
      <c r="Q554" s="269"/>
      <c r="R554" s="269"/>
      <c r="S554" s="269"/>
      <c r="T554" s="269"/>
      <c r="U554" s="269"/>
      <c r="V554" s="269"/>
      <c r="W554" s="269"/>
      <c r="X554" s="269"/>
      <c r="Y554" s="269"/>
      <c r="Z554" s="269"/>
      <c r="AA554" s="269"/>
      <c r="AB554" s="269"/>
    </row>
  </sheetData>
  <mergeCells count="548">
    <mergeCell ref="Y306:AA306"/>
    <mergeCell ref="C328:X328"/>
    <mergeCell ref="C326:X326"/>
    <mergeCell ref="Y326:AA326"/>
    <mergeCell ref="C332:X332"/>
    <mergeCell ref="Y332:AA332"/>
    <mergeCell ref="B294:B295"/>
    <mergeCell ref="B296:B297"/>
    <mergeCell ref="C297:AA297"/>
    <mergeCell ref="C308:X308"/>
    <mergeCell ref="Y328:AA328"/>
    <mergeCell ref="C325:X325"/>
    <mergeCell ref="C309:X309"/>
    <mergeCell ref="Y309:AA309"/>
    <mergeCell ref="C310:X310"/>
    <mergeCell ref="C311:X311"/>
    <mergeCell ref="Y311:AA311"/>
    <mergeCell ref="Y301:AA301"/>
    <mergeCell ref="Y302:AA302"/>
    <mergeCell ref="C303:X303"/>
    <mergeCell ref="Y303:AA303"/>
    <mergeCell ref="C302:X302"/>
    <mergeCell ref="Y299:AA299"/>
    <mergeCell ref="C300:X300"/>
    <mergeCell ref="Y300:AA300"/>
    <mergeCell ref="C296:X296"/>
    <mergeCell ref="C299:X299"/>
    <mergeCell ref="C305:X305"/>
    <mergeCell ref="Y305:AA305"/>
    <mergeCell ref="C306:X306"/>
    <mergeCell ref="Z14:AA15"/>
    <mergeCell ref="C15:G15"/>
    <mergeCell ref="C238:X238"/>
    <mergeCell ref="Y238:AA238"/>
    <mergeCell ref="C239:X239"/>
    <mergeCell ref="Y239:AA239"/>
    <mergeCell ref="Y234:AA234"/>
    <mergeCell ref="C236:X236"/>
    <mergeCell ref="C253:X253"/>
    <mergeCell ref="Y253:AA253"/>
    <mergeCell ref="Y26:Y27"/>
    <mergeCell ref="N24:N25"/>
    <mergeCell ref="O24:P25"/>
    <mergeCell ref="Q24:Q25"/>
    <mergeCell ref="R24:AA25"/>
    <mergeCell ref="C24:G25"/>
    <mergeCell ref="H24:J25"/>
    <mergeCell ref="K24:K25"/>
    <mergeCell ref="L24:M25"/>
    <mergeCell ref="C233:X233"/>
    <mergeCell ref="Y233:AA233"/>
    <mergeCell ref="C234:X234"/>
    <mergeCell ref="C232:X232"/>
    <mergeCell ref="Y232:AA232"/>
    <mergeCell ref="Y356:AA356"/>
    <mergeCell ref="C357:X357"/>
    <mergeCell ref="Y357:AA357"/>
    <mergeCell ref="Y308:AA308"/>
    <mergeCell ref="C312:X312"/>
    <mergeCell ref="C301:X301"/>
    <mergeCell ref="Y312:AA312"/>
    <mergeCell ref="Y310:AA310"/>
    <mergeCell ref="C288:X288"/>
    <mergeCell ref="Y288:AA288"/>
    <mergeCell ref="C289:X289"/>
    <mergeCell ref="Y289:AA289"/>
    <mergeCell ref="Y296:AA296"/>
    <mergeCell ref="C286:X286"/>
    <mergeCell ref="Y286:AA286"/>
    <mergeCell ref="C281:X281"/>
    <mergeCell ref="Y281:AA281"/>
    <mergeCell ref="C278:X278"/>
    <mergeCell ref="A1:AA2"/>
    <mergeCell ref="A9:F10"/>
    <mergeCell ref="G9:AA10"/>
    <mergeCell ref="A11:F12"/>
    <mergeCell ref="G11:AA12"/>
    <mergeCell ref="H14:I15"/>
    <mergeCell ref="J14:K15"/>
    <mergeCell ref="L14:M15"/>
    <mergeCell ref="C245:X245"/>
    <mergeCell ref="Y245:AA245"/>
    <mergeCell ref="C241:X241"/>
    <mergeCell ref="Y243:AA243"/>
    <mergeCell ref="A3:AA3"/>
    <mergeCell ref="A5:G5"/>
    <mergeCell ref="A6:J7"/>
    <mergeCell ref="K6:AA7"/>
    <mergeCell ref="C228:X228"/>
    <mergeCell ref="Y228:AA228"/>
    <mergeCell ref="C229:X229"/>
    <mergeCell ref="Y229:AA229"/>
    <mergeCell ref="Y224:AA224"/>
    <mergeCell ref="C225:X225"/>
    <mergeCell ref="Y225:AA225"/>
    <mergeCell ref="C230:X230"/>
    <mergeCell ref="B377:Z377"/>
    <mergeCell ref="C358:X358"/>
    <mergeCell ref="Y358:AA358"/>
    <mergeCell ref="C360:X360"/>
    <mergeCell ref="Y360:AA360"/>
    <mergeCell ref="C362:X362"/>
    <mergeCell ref="Y362:AA362"/>
    <mergeCell ref="C368:Z370"/>
    <mergeCell ref="C324:X324"/>
    <mergeCell ref="Y324:AA324"/>
    <mergeCell ref="C356:X356"/>
    <mergeCell ref="Y325:AA325"/>
    <mergeCell ref="Y336:AA336"/>
    <mergeCell ref="C336:X336"/>
    <mergeCell ref="C329:X329"/>
    <mergeCell ref="Y329:AA329"/>
    <mergeCell ref="C333:X333"/>
    <mergeCell ref="Y333:AA333"/>
    <mergeCell ref="C335:X335"/>
    <mergeCell ref="Y335:AA335"/>
    <mergeCell ref="C337:X337"/>
    <mergeCell ref="Y337:AA337"/>
    <mergeCell ref="AU290:BA290"/>
    <mergeCell ref="BB290:BD290"/>
    <mergeCell ref="C291:X291"/>
    <mergeCell ref="Y291:AA291"/>
    <mergeCell ref="Y294:AA294"/>
    <mergeCell ref="C293:X293"/>
    <mergeCell ref="Y293:AA293"/>
    <mergeCell ref="C292:X292"/>
    <mergeCell ref="Y292:AA292"/>
    <mergeCell ref="C294:X295"/>
    <mergeCell ref="C279:X279"/>
    <mergeCell ref="Y279:AA279"/>
    <mergeCell ref="C280:X280"/>
    <mergeCell ref="Y280:AA280"/>
    <mergeCell ref="C284:X284"/>
    <mergeCell ref="Y284:AA284"/>
    <mergeCell ref="C282:X282"/>
    <mergeCell ref="Y282:AA282"/>
    <mergeCell ref="C274:X274"/>
    <mergeCell ref="Y274:AA274"/>
    <mergeCell ref="C275:X275"/>
    <mergeCell ref="Y275:AA275"/>
    <mergeCell ref="C277:X277"/>
    <mergeCell ref="C272:X272"/>
    <mergeCell ref="Y272:AA272"/>
    <mergeCell ref="C276:X276"/>
    <mergeCell ref="Y276:AA276"/>
    <mergeCell ref="Y277:AA277"/>
    <mergeCell ref="C271:X271"/>
    <mergeCell ref="C266:X266"/>
    <mergeCell ref="Y266:AA266"/>
    <mergeCell ref="C261:X261"/>
    <mergeCell ref="Y261:AA261"/>
    <mergeCell ref="C262:X262"/>
    <mergeCell ref="Y262:AA262"/>
    <mergeCell ref="C267:X267"/>
    <mergeCell ref="Y267:AA267"/>
    <mergeCell ref="C269:X269"/>
    <mergeCell ref="Y269:AA269"/>
    <mergeCell ref="C264:X264"/>
    <mergeCell ref="Y264:AA264"/>
    <mergeCell ref="C270:X270"/>
    <mergeCell ref="Y270:AA270"/>
    <mergeCell ref="Y271:AA271"/>
    <mergeCell ref="C260:X260"/>
    <mergeCell ref="Y260:AA260"/>
    <mergeCell ref="C257:X257"/>
    <mergeCell ref="Y257:AA257"/>
    <mergeCell ref="C258:X258"/>
    <mergeCell ref="Y258:AA258"/>
    <mergeCell ref="Y236:AA236"/>
    <mergeCell ref="C237:X237"/>
    <mergeCell ref="Y237:AA237"/>
    <mergeCell ref="Y241:AA241"/>
    <mergeCell ref="C242:X242"/>
    <mergeCell ref="C243:X243"/>
    <mergeCell ref="C255:X255"/>
    <mergeCell ref="Y255:AA255"/>
    <mergeCell ref="C252:X252"/>
    <mergeCell ref="Y252:AA252"/>
    <mergeCell ref="Y251:AA251"/>
    <mergeCell ref="C251:X251"/>
    <mergeCell ref="C254:X254"/>
    <mergeCell ref="Y254:AA254"/>
    <mergeCell ref="Y242:AA242"/>
    <mergeCell ref="Y230:AA230"/>
    <mergeCell ref="C222:X222"/>
    <mergeCell ref="C226:X226"/>
    <mergeCell ref="Y226:AA226"/>
    <mergeCell ref="C227:X227"/>
    <mergeCell ref="Y227:AA227"/>
    <mergeCell ref="C224:X224"/>
    <mergeCell ref="Y222:AA222"/>
    <mergeCell ref="C223:X223"/>
    <mergeCell ref="Y223:AA223"/>
    <mergeCell ref="C219:X219"/>
    <mergeCell ref="Y219:AA219"/>
    <mergeCell ref="C221:X221"/>
    <mergeCell ref="C218:X218"/>
    <mergeCell ref="Y218:AA218"/>
    <mergeCell ref="C213:X213"/>
    <mergeCell ref="Y213:AA213"/>
    <mergeCell ref="C214:X214"/>
    <mergeCell ref="Y214:AA214"/>
    <mergeCell ref="Y221:AA221"/>
    <mergeCell ref="C208:X208"/>
    <mergeCell ref="Y208:AA208"/>
    <mergeCell ref="C216:X216"/>
    <mergeCell ref="Y216:AA216"/>
    <mergeCell ref="C198:X198"/>
    <mergeCell ref="Y198:AA198"/>
    <mergeCell ref="C199:X199"/>
    <mergeCell ref="Y199:AA199"/>
    <mergeCell ref="C210:X210"/>
    <mergeCell ref="Y210:AA210"/>
    <mergeCell ref="C212:X212"/>
    <mergeCell ref="Y212:AA212"/>
    <mergeCell ref="C203:X203"/>
    <mergeCell ref="Y203:AA203"/>
    <mergeCell ref="C204:X204"/>
    <mergeCell ref="Y204:AA204"/>
    <mergeCell ref="C191:X191"/>
    <mergeCell ref="Y191:AA191"/>
    <mergeCell ref="C187:X187"/>
    <mergeCell ref="Y187:AA187"/>
    <mergeCell ref="C188:X188"/>
    <mergeCell ref="Y188:AA188"/>
    <mergeCell ref="C207:X207"/>
    <mergeCell ref="Y207:AA207"/>
    <mergeCell ref="C192:X192"/>
    <mergeCell ref="Y192:AA192"/>
    <mergeCell ref="C197:X197"/>
    <mergeCell ref="Y197:AA197"/>
    <mergeCell ref="C194:X194"/>
    <mergeCell ref="Y194:AA194"/>
    <mergeCell ref="C195:X195"/>
    <mergeCell ref="Y195:AA195"/>
    <mergeCell ref="C201:X201"/>
    <mergeCell ref="Y201:AA201"/>
    <mergeCell ref="C202:X202"/>
    <mergeCell ref="Y202:AA202"/>
    <mergeCell ref="C206:X206"/>
    <mergeCell ref="Y206:AA206"/>
    <mergeCell ref="C186:X186"/>
    <mergeCell ref="C180:X180"/>
    <mergeCell ref="Y180:AA180"/>
    <mergeCell ref="C183:X183"/>
    <mergeCell ref="Y183:AA183"/>
    <mergeCell ref="C184:X184"/>
    <mergeCell ref="Y184:AA184"/>
    <mergeCell ref="Y186:AA186"/>
    <mergeCell ref="C190:X190"/>
    <mergeCell ref="Y190:AA190"/>
    <mergeCell ref="C175:X175"/>
    <mergeCell ref="Y175:AA175"/>
    <mergeCell ref="C176:X176"/>
    <mergeCell ref="Y176:AA176"/>
    <mergeCell ref="C178:X178"/>
    <mergeCell ref="Y178:AA178"/>
    <mergeCell ref="C181:X181"/>
    <mergeCell ref="Y181:AA181"/>
    <mergeCell ref="C182:X182"/>
    <mergeCell ref="Y182:AA182"/>
    <mergeCell ref="C173:X173"/>
    <mergeCell ref="Y173:AA173"/>
    <mergeCell ref="C162:X162"/>
    <mergeCell ref="Y162:AA162"/>
    <mergeCell ref="C164:X164"/>
    <mergeCell ref="Y163:AA163"/>
    <mergeCell ref="Y164:AA164"/>
    <mergeCell ref="C163:X163"/>
    <mergeCell ref="C166:X166"/>
    <mergeCell ref="Y166:AA166"/>
    <mergeCell ref="C167:X167"/>
    <mergeCell ref="Y167:AA167"/>
    <mergeCell ref="C169:X169"/>
    <mergeCell ref="Y169:AA169"/>
    <mergeCell ref="C170:X170"/>
    <mergeCell ref="Y170:AA170"/>
    <mergeCell ref="C171:X171"/>
    <mergeCell ref="Y171:AA171"/>
    <mergeCell ref="C161:X161"/>
    <mergeCell ref="Y161:AA161"/>
    <mergeCell ref="C158:X158"/>
    <mergeCell ref="C151:X151"/>
    <mergeCell ref="Y155:AA155"/>
    <mergeCell ref="C156:X156"/>
    <mergeCell ref="Y156:AA156"/>
    <mergeCell ref="C153:X153"/>
    <mergeCell ref="Y153:AA153"/>
    <mergeCell ref="Y158:AA158"/>
    <mergeCell ref="C159:X159"/>
    <mergeCell ref="Y159:AA159"/>
    <mergeCell ref="C160:X160"/>
    <mergeCell ref="C154:X154"/>
    <mergeCell ref="Y154:AA154"/>
    <mergeCell ref="C155:X155"/>
    <mergeCell ref="Y160:AA160"/>
    <mergeCell ref="C149:X149"/>
    <mergeCell ref="Y149:AA149"/>
    <mergeCell ref="C150:X150"/>
    <mergeCell ref="Y150:AA150"/>
    <mergeCell ref="C148:X148"/>
    <mergeCell ref="Y148:AA148"/>
    <mergeCell ref="Y151:AA151"/>
    <mergeCell ref="C152:X152"/>
    <mergeCell ref="Y152:AA152"/>
    <mergeCell ref="C144:X144"/>
    <mergeCell ref="Y144:AA144"/>
    <mergeCell ref="C145:X145"/>
    <mergeCell ref="Y145:AA145"/>
    <mergeCell ref="Y147:AA147"/>
    <mergeCell ref="Y141:AA141"/>
    <mergeCell ref="C142:X142"/>
    <mergeCell ref="Y146:AA146"/>
    <mergeCell ref="C147:X147"/>
    <mergeCell ref="C146:X146"/>
    <mergeCell ref="C138:X138"/>
    <mergeCell ref="Y138:AA138"/>
    <mergeCell ref="Y142:AA142"/>
    <mergeCell ref="C143:X143"/>
    <mergeCell ref="Y143:AA143"/>
    <mergeCell ref="C140:X140"/>
    <mergeCell ref="Y140:AA140"/>
    <mergeCell ref="C141:X141"/>
    <mergeCell ref="C139:X139"/>
    <mergeCell ref="Y139:AA139"/>
    <mergeCell ref="C136:X136"/>
    <mergeCell ref="Y136:AA136"/>
    <mergeCell ref="C137:X137"/>
    <mergeCell ref="C132:X132"/>
    <mergeCell ref="Y132:AA132"/>
    <mergeCell ref="C133:X133"/>
    <mergeCell ref="Y133:AA133"/>
    <mergeCell ref="C134:X134"/>
    <mergeCell ref="Y134:AA134"/>
    <mergeCell ref="C135:X135"/>
    <mergeCell ref="Y135:AA135"/>
    <mergeCell ref="Y137:AA137"/>
    <mergeCell ref="C128:X128"/>
    <mergeCell ref="Y128:AA128"/>
    <mergeCell ref="C121:X121"/>
    <mergeCell ref="Y121:AA121"/>
    <mergeCell ref="C122:X122"/>
    <mergeCell ref="Y122:AA122"/>
    <mergeCell ref="C123:X123"/>
    <mergeCell ref="Y123:AA123"/>
    <mergeCell ref="C124:X124"/>
    <mergeCell ref="Y124:AA124"/>
    <mergeCell ref="C125:X125"/>
    <mergeCell ref="Y125:AA125"/>
    <mergeCell ref="C126:X126"/>
    <mergeCell ref="Y126:AA126"/>
    <mergeCell ref="C127:X127"/>
    <mergeCell ref="Y127:AA127"/>
    <mergeCell ref="Y111:AA111"/>
    <mergeCell ref="C108:X108"/>
    <mergeCell ref="Y108:AA108"/>
    <mergeCell ref="C110:X110"/>
    <mergeCell ref="Y110:AA110"/>
    <mergeCell ref="C111:X111"/>
    <mergeCell ref="C120:X120"/>
    <mergeCell ref="Y120:AA120"/>
    <mergeCell ref="C113:X113"/>
    <mergeCell ref="Y113:AA113"/>
    <mergeCell ref="C114:X114"/>
    <mergeCell ref="Y114:AA114"/>
    <mergeCell ref="C115:X115"/>
    <mergeCell ref="Y115:AA115"/>
    <mergeCell ref="C116:X116"/>
    <mergeCell ref="Y116:AA116"/>
    <mergeCell ref="C117:X117"/>
    <mergeCell ref="Y117:AA117"/>
    <mergeCell ref="C118:X118"/>
    <mergeCell ref="Y118:AA118"/>
    <mergeCell ref="C119:X119"/>
    <mergeCell ref="Y119:AA119"/>
    <mergeCell ref="C106:X106"/>
    <mergeCell ref="Y106:AA106"/>
    <mergeCell ref="C107:X107"/>
    <mergeCell ref="Y107:AA107"/>
    <mergeCell ref="C100:X100"/>
    <mergeCell ref="Y100:AA100"/>
    <mergeCell ref="C102:X102"/>
    <mergeCell ref="Y102:AA102"/>
    <mergeCell ref="C103:X103"/>
    <mergeCell ref="Y103:AA103"/>
    <mergeCell ref="C105:X105"/>
    <mergeCell ref="Y105:AA105"/>
    <mergeCell ref="C98:X98"/>
    <mergeCell ref="Y98:AA98"/>
    <mergeCell ref="C88:X88"/>
    <mergeCell ref="Y88:AA88"/>
    <mergeCell ref="C89:X89"/>
    <mergeCell ref="Y89:AA89"/>
    <mergeCell ref="C91:X91"/>
    <mergeCell ref="Y91:AA91"/>
    <mergeCell ref="C92:X92"/>
    <mergeCell ref="Y92:AA92"/>
    <mergeCell ref="C94:X94"/>
    <mergeCell ref="Y94:AA94"/>
    <mergeCell ref="C96:X96"/>
    <mergeCell ref="Y96:AA96"/>
    <mergeCell ref="C97:X97"/>
    <mergeCell ref="Y97:AA97"/>
    <mergeCell ref="C87:X87"/>
    <mergeCell ref="Y87:AA87"/>
    <mergeCell ref="Y81:AA81"/>
    <mergeCell ref="C74:X74"/>
    <mergeCell ref="C76:X76"/>
    <mergeCell ref="Y76:AA76"/>
    <mergeCell ref="C81:X81"/>
    <mergeCell ref="C83:X83"/>
    <mergeCell ref="Y83:AA83"/>
    <mergeCell ref="C85:X85"/>
    <mergeCell ref="Y85:AA85"/>
    <mergeCell ref="C77:X77"/>
    <mergeCell ref="Y77:AA77"/>
    <mergeCell ref="C73:X73"/>
    <mergeCell ref="Y73:AA73"/>
    <mergeCell ref="R67:W67"/>
    <mergeCell ref="C68:X68"/>
    <mergeCell ref="Y68:AA68"/>
    <mergeCell ref="R69:W69"/>
    <mergeCell ref="C70:X70"/>
    <mergeCell ref="Y59:AA59"/>
    <mergeCell ref="C61:X61"/>
    <mergeCell ref="Y61:AA61"/>
    <mergeCell ref="C72:X72"/>
    <mergeCell ref="Y72:AA72"/>
    <mergeCell ref="C62:X62"/>
    <mergeCell ref="Y62:AA62"/>
    <mergeCell ref="C66:X66"/>
    <mergeCell ref="Y66:AA66"/>
    <mergeCell ref="C59:X59"/>
    <mergeCell ref="Y70:AA70"/>
    <mergeCell ref="Y50:AA50"/>
    <mergeCell ref="C52:X52"/>
    <mergeCell ref="Y52:AA52"/>
    <mergeCell ref="C58:AA58"/>
    <mergeCell ref="C56:X56"/>
    <mergeCell ref="Y56:AA56"/>
    <mergeCell ref="C53:X53"/>
    <mergeCell ref="Y53:AA53"/>
    <mergeCell ref="C55:X55"/>
    <mergeCell ref="Y55:AA55"/>
    <mergeCell ref="C50:X50"/>
    <mergeCell ref="C57:Q57"/>
    <mergeCell ref="R57:AA57"/>
    <mergeCell ref="Y48:AA48"/>
    <mergeCell ref="C44:X44"/>
    <mergeCell ref="Y44:AA44"/>
    <mergeCell ref="C26:G27"/>
    <mergeCell ref="M26:M27"/>
    <mergeCell ref="J26:L27"/>
    <mergeCell ref="N26:O27"/>
    <mergeCell ref="P26:R27"/>
    <mergeCell ref="T26:U27"/>
    <mergeCell ref="S41:U42"/>
    <mergeCell ref="V41:X42"/>
    <mergeCell ref="Y41:AA42"/>
    <mergeCell ref="A29:R30"/>
    <mergeCell ref="A14:B27"/>
    <mergeCell ref="C14:G14"/>
    <mergeCell ref="C16:G16"/>
    <mergeCell ref="H16:AA16"/>
    <mergeCell ref="N14:O15"/>
    <mergeCell ref="P14:Q15"/>
    <mergeCell ref="R14:S15"/>
    <mergeCell ref="T14:U15"/>
    <mergeCell ref="V14:W15"/>
    <mergeCell ref="X14:Y15"/>
    <mergeCell ref="V26:X27"/>
    <mergeCell ref="C49:X49"/>
    <mergeCell ref="Y49:AA49"/>
    <mergeCell ref="C45:X45"/>
    <mergeCell ref="Y45:AA45"/>
    <mergeCell ref="R46:AA46"/>
    <mergeCell ref="C17:G18"/>
    <mergeCell ref="H17:AA18"/>
    <mergeCell ref="C19:G21"/>
    <mergeCell ref="H19:N19"/>
    <mergeCell ref="H20:AA21"/>
    <mergeCell ref="C22:G23"/>
    <mergeCell ref="H22:J23"/>
    <mergeCell ref="K22:Q23"/>
    <mergeCell ref="R22:T23"/>
    <mergeCell ref="U22:AA23"/>
    <mergeCell ref="S29:AA30"/>
    <mergeCell ref="A32:R33"/>
    <mergeCell ref="S32:AA33"/>
    <mergeCell ref="S26:S27"/>
    <mergeCell ref="A34:AA34"/>
    <mergeCell ref="H26:I27"/>
    <mergeCell ref="C47:X47"/>
    <mergeCell ref="Y47:AA47"/>
    <mergeCell ref="C48:X48"/>
    <mergeCell ref="C313:X313"/>
    <mergeCell ref="Y313:AA313"/>
    <mergeCell ref="C316:X316"/>
    <mergeCell ref="Y316:AA316"/>
    <mergeCell ref="Y319:AA319"/>
    <mergeCell ref="C320:X320"/>
    <mergeCell ref="Y320:AA320"/>
    <mergeCell ref="C317:X317"/>
    <mergeCell ref="C318:X318"/>
    <mergeCell ref="Y318:AA318"/>
    <mergeCell ref="C319:X319"/>
    <mergeCell ref="Y339:AA339"/>
    <mergeCell ref="C340:X340"/>
    <mergeCell ref="Y340:AA340"/>
    <mergeCell ref="C342:X342"/>
    <mergeCell ref="Y342:AA342"/>
    <mergeCell ref="C345:X345"/>
    <mergeCell ref="Y345:AA345"/>
    <mergeCell ref="C323:X323"/>
    <mergeCell ref="Y317:AA317"/>
    <mergeCell ref="Y321:AA321"/>
    <mergeCell ref="Y322:AA322"/>
    <mergeCell ref="Y323:AA323"/>
    <mergeCell ref="C321:X321"/>
    <mergeCell ref="C322:X322"/>
    <mergeCell ref="C331:X331"/>
    <mergeCell ref="Y331:AA331"/>
    <mergeCell ref="C327:X327"/>
    <mergeCell ref="Y327:AA327"/>
    <mergeCell ref="C349:X349"/>
    <mergeCell ref="Y349:AA349"/>
    <mergeCell ref="C350:X350"/>
    <mergeCell ref="Y350:AA350"/>
    <mergeCell ref="C346:X346"/>
    <mergeCell ref="Y346:AA346"/>
    <mergeCell ref="C347:X347"/>
    <mergeCell ref="Y347:AA347"/>
    <mergeCell ref="Y43:AA43"/>
    <mergeCell ref="Y74:AA74"/>
    <mergeCell ref="C129:X129"/>
    <mergeCell ref="Y129:AA129"/>
    <mergeCell ref="C130:X130"/>
    <mergeCell ref="Y130:AA130"/>
    <mergeCell ref="C344:X344"/>
    <mergeCell ref="Y344:AA344"/>
    <mergeCell ref="C343:X343"/>
    <mergeCell ref="Y343:AA343"/>
    <mergeCell ref="C341:X341"/>
    <mergeCell ref="Y278:AA278"/>
    <mergeCell ref="C285:X285"/>
    <mergeCell ref="Y285:AA285"/>
    <mergeCell ref="Y341:AA341"/>
    <mergeCell ref="C339:X339"/>
  </mergeCells>
  <phoneticPr fontId="2"/>
  <dataValidations count="1">
    <dataValidation type="list" allowBlank="1" showInputMessage="1" showErrorMessage="1" sqref="Y44:AA45 Y47:AA50 Y52:AA53 Y55:AA56 Y59:AA59 Y61:AA62 Y66:AA66 Y68:AA68 Y70:AA70 Y72:AA74 Y76:AA77 Y81:AA81 Y83:AA83 Y85:AA85 Y87:AA89 Y91:AA92 Y94:AA94 Y96:AA98 Y100:AA100 Y102:AA103 Y105:AA108 Y110:AA111 Y113:AA130 Y132:AA156 Y158:AA164 Y166:AA167 Y169:AA171 Y173:AA173 Y175:AA176 Y178:AA178 Y180:AA184 Y186:AA188 Y190:AA192 Y194:AA195 Y197:AA199 Y201:AA204 Y206:AA208 Y210:AA210 Y212:AA214 Y216:AA216 Y218:AA219 Y221:AA230 Y232:AA234 Y236:AA239 Y241:AA243 Y245:AA245 Y251:AA255 Y257:AA258 Y260:AA262 Y264:AA264 Y266:AA267 Y269:AA272 Y274:AA282 Y284:AA286 Y288:AA289 Y291:AA294 Y296:AA296 Y299:AA303 Y305:AA306 Y308:AA313 Y316:AA329 Y331:AA333 Y335:AA337 Y362:AA362 Y356:AA358 Y360:AA360 Y339:AA347 Y349:AA350">
      <formula1>$AC$43:$AE$43</formula1>
    </dataValidation>
  </dataValidations>
  <printOptions horizontalCentered="1"/>
  <pageMargins left="0.51181102362204722" right="0.51181102362204722" top="0.70866141732283472" bottom="0.47244094488188981" header="0.35433070866141736" footer="0"/>
  <pageSetup paperSize="9" scale="92" fitToHeight="0" orientation="portrait" r:id="rId1"/>
  <headerFooter alignWithMargins="0">
    <oddFooter>&amp;C&amp;"MS UI Gothic,標準"&amp;10&amp;P</oddFooter>
  </headerFooter>
  <rowBreaks count="13" manualBreakCount="13">
    <brk id="40" max="26" man="1"/>
    <brk id="74" max="26" man="1"/>
    <brk id="149" max="26" man="1"/>
    <brk id="159" max="26" man="1"/>
    <brk id="176" max="26" man="1"/>
    <brk id="184" max="26" man="1"/>
    <brk id="199" max="26" man="1"/>
    <brk id="239" max="26" man="1"/>
    <brk id="253" max="26" man="1"/>
    <brk id="267" max="26" man="1"/>
    <brk id="282" max="26" man="1"/>
    <brk id="295" max="26" man="1"/>
    <brk id="366" max="2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812" t="s">
        <v>158</v>
      </c>
      <c r="G4" s="812"/>
      <c r="H4" s="812"/>
      <c r="I4" s="812"/>
      <c r="J4" s="812"/>
      <c r="K4" s="812"/>
    </row>
    <row r="5" spans="2:11" s="96" customFormat="1" ht="20.25" customHeight="1" x14ac:dyDescent="0.4">
      <c r="B5" s="110"/>
      <c r="C5" s="89" t="s">
        <v>159</v>
      </c>
      <c r="D5" s="89"/>
      <c r="F5" s="812"/>
      <c r="G5" s="812"/>
      <c r="H5" s="812"/>
      <c r="I5" s="812"/>
      <c r="J5" s="812"/>
      <c r="K5" s="812"/>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813" t="s">
        <v>86</v>
      </c>
      <c r="C15" s="198" t="s">
        <v>79</v>
      </c>
      <c r="D15" s="199" t="s">
        <v>80</v>
      </c>
      <c r="E15" s="199" t="s">
        <v>78</v>
      </c>
      <c r="F15" s="199" t="s">
        <v>83</v>
      </c>
      <c r="G15" s="200" t="s">
        <v>82</v>
      </c>
      <c r="H15" s="200" t="s">
        <v>82</v>
      </c>
      <c r="I15" s="200" t="s">
        <v>82</v>
      </c>
      <c r="J15" s="200" t="s">
        <v>82</v>
      </c>
      <c r="K15" s="200" t="s">
        <v>82</v>
      </c>
      <c r="L15" s="201" t="s">
        <v>82</v>
      </c>
    </row>
    <row r="16" spans="2:12" x14ac:dyDescent="0.4">
      <c r="B16" s="814"/>
      <c r="C16" s="202" t="s">
        <v>87</v>
      </c>
      <c r="D16" s="200" t="s">
        <v>81</v>
      </c>
      <c r="E16" s="200" t="s">
        <v>161</v>
      </c>
      <c r="F16" s="200" t="s">
        <v>82</v>
      </c>
      <c r="G16" s="200" t="s">
        <v>82</v>
      </c>
      <c r="H16" s="200" t="s">
        <v>82</v>
      </c>
      <c r="I16" s="200" t="s">
        <v>82</v>
      </c>
      <c r="J16" s="200" t="s">
        <v>82</v>
      </c>
      <c r="K16" s="200" t="s">
        <v>82</v>
      </c>
      <c r="L16" s="201" t="s">
        <v>82</v>
      </c>
    </row>
    <row r="17" spans="2:12" x14ac:dyDescent="0.4">
      <c r="B17" s="814"/>
      <c r="C17" s="202" t="s">
        <v>165</v>
      </c>
      <c r="D17" s="200" t="s">
        <v>19</v>
      </c>
      <c r="E17" s="200"/>
      <c r="F17" s="200" t="s">
        <v>82</v>
      </c>
      <c r="G17" s="200" t="s">
        <v>82</v>
      </c>
      <c r="H17" s="200" t="s">
        <v>82</v>
      </c>
      <c r="I17" s="200" t="s">
        <v>82</v>
      </c>
      <c r="J17" s="200" t="s">
        <v>82</v>
      </c>
      <c r="K17" s="200" t="s">
        <v>82</v>
      </c>
      <c r="L17" s="201" t="s">
        <v>82</v>
      </c>
    </row>
    <row r="18" spans="2:12" x14ac:dyDescent="0.4">
      <c r="B18" s="814"/>
      <c r="C18" s="202" t="s">
        <v>165</v>
      </c>
      <c r="D18" s="200" t="s">
        <v>82</v>
      </c>
      <c r="E18" s="200" t="s">
        <v>82</v>
      </c>
      <c r="F18" s="200" t="s">
        <v>82</v>
      </c>
      <c r="G18" s="200" t="s">
        <v>82</v>
      </c>
      <c r="H18" s="200" t="s">
        <v>82</v>
      </c>
      <c r="I18" s="200" t="s">
        <v>82</v>
      </c>
      <c r="J18" s="200" t="s">
        <v>82</v>
      </c>
      <c r="K18" s="200" t="s">
        <v>82</v>
      </c>
      <c r="L18" s="201" t="s">
        <v>82</v>
      </c>
    </row>
    <row r="19" spans="2:12" x14ac:dyDescent="0.4">
      <c r="B19" s="814"/>
      <c r="C19" s="202" t="s">
        <v>165</v>
      </c>
      <c r="D19" s="200" t="s">
        <v>82</v>
      </c>
      <c r="E19" s="200" t="s">
        <v>82</v>
      </c>
      <c r="F19" s="200" t="s">
        <v>82</v>
      </c>
      <c r="G19" s="200" t="s">
        <v>82</v>
      </c>
      <c r="H19" s="200" t="s">
        <v>82</v>
      </c>
      <c r="I19" s="200" t="s">
        <v>82</v>
      </c>
      <c r="J19" s="200" t="s">
        <v>82</v>
      </c>
      <c r="K19" s="200" t="s">
        <v>82</v>
      </c>
      <c r="L19" s="201" t="s">
        <v>82</v>
      </c>
    </row>
    <row r="20" spans="2:12" x14ac:dyDescent="0.4">
      <c r="B20" s="814"/>
      <c r="C20" s="202" t="s">
        <v>165</v>
      </c>
      <c r="D20" s="200" t="s">
        <v>82</v>
      </c>
      <c r="E20" s="200" t="s">
        <v>82</v>
      </c>
      <c r="F20" s="200" t="s">
        <v>82</v>
      </c>
      <c r="G20" s="200" t="s">
        <v>82</v>
      </c>
      <c r="H20" s="200" t="s">
        <v>82</v>
      </c>
      <c r="I20" s="200" t="s">
        <v>82</v>
      </c>
      <c r="J20" s="200" t="s">
        <v>82</v>
      </c>
      <c r="K20" s="200" t="s">
        <v>82</v>
      </c>
      <c r="L20" s="201" t="s">
        <v>82</v>
      </c>
    </row>
    <row r="21" spans="2:12" x14ac:dyDescent="0.4">
      <c r="B21" s="814"/>
      <c r="C21" s="202" t="s">
        <v>165</v>
      </c>
      <c r="D21" s="200" t="s">
        <v>82</v>
      </c>
      <c r="E21" s="200" t="s">
        <v>82</v>
      </c>
      <c r="F21" s="200" t="s">
        <v>82</v>
      </c>
      <c r="G21" s="200" t="s">
        <v>82</v>
      </c>
      <c r="H21" s="200" t="s">
        <v>82</v>
      </c>
      <c r="I21" s="200" t="s">
        <v>82</v>
      </c>
      <c r="J21" s="200" t="s">
        <v>82</v>
      </c>
      <c r="K21" s="200" t="s">
        <v>82</v>
      </c>
      <c r="L21" s="201" t="s">
        <v>82</v>
      </c>
    </row>
    <row r="22" spans="2:12" x14ac:dyDescent="0.4">
      <c r="B22" s="814"/>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815"/>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20"/>
  <sheetViews>
    <sheetView showGridLines="0" view="pageBreakPreview" zoomScaleNormal="100" zoomScaleSheetLayoutView="100" workbookViewId="0">
      <selection activeCell="H2" sqref="H2"/>
    </sheetView>
  </sheetViews>
  <sheetFormatPr defaultRowHeight="13.5" x14ac:dyDescent="0.4"/>
  <cols>
    <col min="1" max="37" width="5" style="240" customWidth="1"/>
    <col min="38" max="256" width="9" style="240"/>
    <col min="257" max="293" width="5" style="240" customWidth="1"/>
    <col min="294" max="512" width="9" style="240"/>
    <col min="513" max="549" width="5" style="240" customWidth="1"/>
    <col min="550" max="768" width="9" style="240"/>
    <col min="769" max="805" width="5" style="240" customWidth="1"/>
    <col min="806" max="1024" width="9" style="240"/>
    <col min="1025" max="1061" width="5" style="240" customWidth="1"/>
    <col min="1062" max="1280" width="9" style="240"/>
    <col min="1281" max="1317" width="5" style="240" customWidth="1"/>
    <col min="1318" max="1536" width="9" style="240"/>
    <col min="1537" max="1573" width="5" style="240" customWidth="1"/>
    <col min="1574" max="1792" width="9" style="240"/>
    <col min="1793" max="1829" width="5" style="240" customWidth="1"/>
    <col min="1830" max="2048" width="9" style="240"/>
    <col min="2049" max="2085" width="5" style="240" customWidth="1"/>
    <col min="2086" max="2304" width="9" style="240"/>
    <col min="2305" max="2341" width="5" style="240" customWidth="1"/>
    <col min="2342" max="2560" width="9" style="240"/>
    <col min="2561" max="2597" width="5" style="240" customWidth="1"/>
    <col min="2598" max="2816" width="9" style="240"/>
    <col min="2817" max="2853" width="5" style="240" customWidth="1"/>
    <col min="2854" max="3072" width="9" style="240"/>
    <col min="3073" max="3109" width="5" style="240" customWidth="1"/>
    <col min="3110" max="3328" width="9" style="240"/>
    <col min="3329" max="3365" width="5" style="240" customWidth="1"/>
    <col min="3366" max="3584" width="9" style="240"/>
    <col min="3585" max="3621" width="5" style="240" customWidth="1"/>
    <col min="3622" max="3840" width="9" style="240"/>
    <col min="3841" max="3877" width="5" style="240" customWidth="1"/>
    <col min="3878" max="4096" width="9" style="240"/>
    <col min="4097" max="4133" width="5" style="240" customWidth="1"/>
    <col min="4134" max="4352" width="9" style="240"/>
    <col min="4353" max="4389" width="5" style="240" customWidth="1"/>
    <col min="4390" max="4608" width="9" style="240"/>
    <col min="4609" max="4645" width="5" style="240" customWidth="1"/>
    <col min="4646" max="4864" width="9" style="240"/>
    <col min="4865" max="4901" width="5" style="240" customWidth="1"/>
    <col min="4902" max="5120" width="9" style="240"/>
    <col min="5121" max="5157" width="5" style="240" customWidth="1"/>
    <col min="5158" max="5376" width="9" style="240"/>
    <col min="5377" max="5413" width="5" style="240" customWidth="1"/>
    <col min="5414" max="5632" width="9" style="240"/>
    <col min="5633" max="5669" width="5" style="240" customWidth="1"/>
    <col min="5670" max="5888" width="9" style="240"/>
    <col min="5889" max="5925" width="5" style="240" customWidth="1"/>
    <col min="5926" max="6144" width="9" style="240"/>
    <col min="6145" max="6181" width="5" style="240" customWidth="1"/>
    <col min="6182" max="6400" width="9" style="240"/>
    <col min="6401" max="6437" width="5" style="240" customWidth="1"/>
    <col min="6438" max="6656" width="9" style="240"/>
    <col min="6657" max="6693" width="5" style="240" customWidth="1"/>
    <col min="6694" max="6912" width="9" style="240"/>
    <col min="6913" max="6949" width="5" style="240" customWidth="1"/>
    <col min="6950" max="7168" width="9" style="240"/>
    <col min="7169" max="7205" width="5" style="240" customWidth="1"/>
    <col min="7206" max="7424" width="9" style="240"/>
    <col min="7425" max="7461" width="5" style="240" customWidth="1"/>
    <col min="7462" max="7680" width="9" style="240"/>
    <col min="7681" max="7717" width="5" style="240" customWidth="1"/>
    <col min="7718" max="7936" width="9" style="240"/>
    <col min="7937" max="7973" width="5" style="240" customWidth="1"/>
    <col min="7974" max="8192" width="9" style="240"/>
    <col min="8193" max="8229" width="5" style="240" customWidth="1"/>
    <col min="8230" max="8448" width="9" style="240"/>
    <col min="8449" max="8485" width="5" style="240" customWidth="1"/>
    <col min="8486" max="8704" width="9" style="240"/>
    <col min="8705" max="8741" width="5" style="240" customWidth="1"/>
    <col min="8742" max="8960" width="9" style="240"/>
    <col min="8961" max="8997" width="5" style="240" customWidth="1"/>
    <col min="8998" max="9216" width="9" style="240"/>
    <col min="9217" max="9253" width="5" style="240" customWidth="1"/>
    <col min="9254" max="9472" width="9" style="240"/>
    <col min="9473" max="9509" width="5" style="240" customWidth="1"/>
    <col min="9510" max="9728" width="9" style="240"/>
    <col min="9729" max="9765" width="5" style="240" customWidth="1"/>
    <col min="9766" max="9984" width="9" style="240"/>
    <col min="9985" max="10021" width="5" style="240" customWidth="1"/>
    <col min="10022" max="10240" width="9" style="240"/>
    <col min="10241" max="10277" width="5" style="240" customWidth="1"/>
    <col min="10278" max="10496" width="9" style="240"/>
    <col min="10497" max="10533" width="5" style="240" customWidth="1"/>
    <col min="10534" max="10752" width="9" style="240"/>
    <col min="10753" max="10789" width="5" style="240" customWidth="1"/>
    <col min="10790" max="11008" width="9" style="240"/>
    <col min="11009" max="11045" width="5" style="240" customWidth="1"/>
    <col min="11046" max="11264" width="9" style="240"/>
    <col min="11265" max="11301" width="5" style="240" customWidth="1"/>
    <col min="11302" max="11520" width="9" style="240"/>
    <col min="11521" max="11557" width="5" style="240" customWidth="1"/>
    <col min="11558" max="11776" width="9" style="240"/>
    <col min="11777" max="11813" width="5" style="240" customWidth="1"/>
    <col min="11814" max="12032" width="9" style="240"/>
    <col min="12033" max="12069" width="5" style="240" customWidth="1"/>
    <col min="12070" max="12288" width="9" style="240"/>
    <col min="12289" max="12325" width="5" style="240" customWidth="1"/>
    <col min="12326" max="12544" width="9" style="240"/>
    <col min="12545" max="12581" width="5" style="240" customWidth="1"/>
    <col min="12582" max="12800" width="9" style="240"/>
    <col min="12801" max="12837" width="5" style="240" customWidth="1"/>
    <col min="12838" max="13056" width="9" style="240"/>
    <col min="13057" max="13093" width="5" style="240" customWidth="1"/>
    <col min="13094" max="13312" width="9" style="240"/>
    <col min="13313" max="13349" width="5" style="240" customWidth="1"/>
    <col min="13350" max="13568" width="9" style="240"/>
    <col min="13569" max="13605" width="5" style="240" customWidth="1"/>
    <col min="13606" max="13824" width="9" style="240"/>
    <col min="13825" max="13861" width="5" style="240" customWidth="1"/>
    <col min="13862" max="14080" width="9" style="240"/>
    <col min="14081" max="14117" width="5" style="240" customWidth="1"/>
    <col min="14118" max="14336" width="9" style="240"/>
    <col min="14337" max="14373" width="5" style="240" customWidth="1"/>
    <col min="14374" max="14592" width="9" style="240"/>
    <col min="14593" max="14629" width="5" style="240" customWidth="1"/>
    <col min="14630" max="14848" width="9" style="240"/>
    <col min="14849" max="14885" width="5" style="240" customWidth="1"/>
    <col min="14886" max="15104" width="9" style="240"/>
    <col min="15105" max="15141" width="5" style="240" customWidth="1"/>
    <col min="15142" max="15360" width="9" style="240"/>
    <col min="15361" max="15397" width="5" style="240" customWidth="1"/>
    <col min="15398" max="15616" width="9" style="240"/>
    <col min="15617" max="15653" width="5" style="240" customWidth="1"/>
    <col min="15654" max="15872" width="9" style="240"/>
    <col min="15873" max="15909" width="5" style="240" customWidth="1"/>
    <col min="15910" max="16128" width="9" style="240"/>
    <col min="16129" max="16165" width="5" style="240" customWidth="1"/>
    <col min="16166" max="16384" width="9" style="240"/>
  </cols>
  <sheetData>
    <row r="1" spans="1:30" ht="21" customHeight="1" x14ac:dyDescent="0.4">
      <c r="A1" s="557" t="s">
        <v>637</v>
      </c>
      <c r="B1" s="557"/>
      <c r="C1" s="557"/>
      <c r="D1" s="557"/>
      <c r="AA1" s="242"/>
      <c r="AB1" s="242"/>
      <c r="AC1" s="242"/>
      <c r="AD1" s="242"/>
    </row>
    <row r="2" spans="1:30" ht="27" customHeight="1" x14ac:dyDescent="0.4">
      <c r="A2" s="261"/>
      <c r="B2" s="261"/>
      <c r="C2" s="261"/>
      <c r="D2" s="261"/>
      <c r="P2" s="558"/>
      <c r="Q2" s="559"/>
      <c r="R2" s="559"/>
      <c r="S2" s="559"/>
      <c r="T2" s="559"/>
      <c r="U2" s="559"/>
      <c r="V2" s="559"/>
      <c r="W2" s="559"/>
      <c r="X2" s="559"/>
      <c r="Y2" s="559"/>
      <c r="AA2" s="242"/>
      <c r="AB2" s="242"/>
      <c r="AC2" s="242"/>
      <c r="AD2" s="242"/>
    </row>
    <row r="3" spans="1:30" ht="27" customHeight="1" x14ac:dyDescent="0.4">
      <c r="A3" s="560" t="s">
        <v>636</v>
      </c>
      <c r="B3" s="560"/>
      <c r="C3" s="560"/>
      <c r="D3" s="560"/>
      <c r="E3" s="560"/>
      <c r="F3" s="560"/>
      <c r="G3" s="560"/>
      <c r="H3" s="560"/>
      <c r="I3" s="561"/>
      <c r="J3" s="260"/>
      <c r="K3" s="562" t="s">
        <v>635</v>
      </c>
      <c r="L3" s="563"/>
      <c r="M3" s="563"/>
      <c r="N3" s="563"/>
      <c r="O3" s="563"/>
      <c r="P3" s="563"/>
      <c r="Q3" s="563"/>
      <c r="R3" s="563"/>
      <c r="S3" s="563"/>
      <c r="T3" s="563"/>
      <c r="U3" s="563"/>
      <c r="V3" s="563"/>
      <c r="W3" s="563"/>
      <c r="X3" s="563"/>
      <c r="Y3" s="563"/>
      <c r="Z3" s="259"/>
      <c r="AA3" s="259"/>
      <c r="AB3" s="259"/>
      <c r="AC3" s="259"/>
      <c r="AD3" s="259"/>
    </row>
    <row r="4" spans="1:30" ht="52.5" customHeight="1" x14ac:dyDescent="0.4">
      <c r="A4" s="564" t="s">
        <v>634</v>
      </c>
      <c r="B4" s="564"/>
      <c r="C4" s="564"/>
      <c r="D4" s="564"/>
      <c r="E4" s="565" t="s">
        <v>633</v>
      </c>
      <c r="F4" s="566"/>
      <c r="G4" s="566"/>
      <c r="H4" s="566"/>
      <c r="I4" s="566"/>
      <c r="J4" s="566"/>
      <c r="K4" s="567"/>
      <c r="L4" s="565" t="s">
        <v>632</v>
      </c>
      <c r="M4" s="566"/>
      <c r="N4" s="566"/>
      <c r="O4" s="568"/>
      <c r="P4" s="568"/>
      <c r="Q4" s="568"/>
      <c r="R4" s="567"/>
      <c r="S4" s="565" t="s">
        <v>631</v>
      </c>
      <c r="T4" s="566"/>
      <c r="U4" s="566"/>
      <c r="V4" s="566"/>
      <c r="W4" s="566"/>
      <c r="X4" s="566"/>
      <c r="Y4" s="569"/>
      <c r="Z4" s="258"/>
      <c r="AA4" s="257"/>
      <c r="AB4" s="257"/>
      <c r="AC4" s="257"/>
      <c r="AD4" s="257"/>
    </row>
    <row r="5" spans="1:30" ht="27" customHeight="1" x14ac:dyDescent="0.15">
      <c r="A5" s="570" t="s">
        <v>629</v>
      </c>
      <c r="B5" s="571"/>
      <c r="C5" s="571"/>
      <c r="D5" s="572"/>
      <c r="E5" s="573"/>
      <c r="F5" s="574"/>
      <c r="G5" s="574"/>
      <c r="H5" s="574"/>
      <c r="I5" s="568"/>
      <c r="J5" s="568"/>
      <c r="K5" s="250" t="s">
        <v>598</v>
      </c>
      <c r="L5" s="573"/>
      <c r="M5" s="574"/>
      <c r="N5" s="574"/>
      <c r="O5" s="568"/>
      <c r="P5" s="568"/>
      <c r="Q5" s="568"/>
      <c r="R5" s="249" t="s">
        <v>626</v>
      </c>
      <c r="S5" s="256"/>
      <c r="T5" s="255"/>
      <c r="U5" s="255"/>
      <c r="V5" s="255"/>
      <c r="W5" s="255"/>
      <c r="X5" s="255"/>
      <c r="Y5" s="254"/>
      <c r="AC5" s="240" t="s">
        <v>630</v>
      </c>
    </row>
    <row r="6" spans="1:30" ht="27" customHeight="1" x14ac:dyDescent="0.15">
      <c r="A6" s="570" t="s">
        <v>629</v>
      </c>
      <c r="B6" s="571"/>
      <c r="C6" s="571"/>
      <c r="D6" s="572"/>
      <c r="E6" s="573"/>
      <c r="F6" s="574"/>
      <c r="G6" s="574"/>
      <c r="H6" s="574"/>
      <c r="I6" s="568"/>
      <c r="J6" s="568"/>
      <c r="K6" s="250" t="s">
        <v>598</v>
      </c>
      <c r="L6" s="573"/>
      <c r="M6" s="574"/>
      <c r="N6" s="574"/>
      <c r="O6" s="568"/>
      <c r="P6" s="568"/>
      <c r="Q6" s="568"/>
      <c r="R6" s="249" t="s">
        <v>626</v>
      </c>
      <c r="S6" s="253"/>
      <c r="T6" s="252"/>
      <c r="U6" s="252"/>
      <c r="V6" s="252"/>
      <c r="W6" s="252"/>
      <c r="X6" s="252"/>
      <c r="Y6" s="251"/>
    </row>
    <row r="7" spans="1:30" ht="27" customHeight="1" x14ac:dyDescent="0.15">
      <c r="A7" s="570" t="s">
        <v>629</v>
      </c>
      <c r="B7" s="571"/>
      <c r="C7" s="571"/>
      <c r="D7" s="572"/>
      <c r="E7" s="573"/>
      <c r="F7" s="574"/>
      <c r="G7" s="574"/>
      <c r="H7" s="574"/>
      <c r="I7" s="568"/>
      <c r="J7" s="568"/>
      <c r="K7" s="250" t="s">
        <v>598</v>
      </c>
      <c r="L7" s="573"/>
      <c r="M7" s="574"/>
      <c r="N7" s="574"/>
      <c r="O7" s="568"/>
      <c r="P7" s="568"/>
      <c r="Q7" s="568"/>
      <c r="R7" s="249" t="s">
        <v>626</v>
      </c>
      <c r="S7" s="253"/>
      <c r="T7" s="252"/>
      <c r="U7" s="252"/>
      <c r="V7" s="252"/>
      <c r="W7" s="252"/>
      <c r="X7" s="252"/>
      <c r="Y7" s="251"/>
    </row>
    <row r="8" spans="1:30" ht="27" customHeight="1" x14ac:dyDescent="0.15">
      <c r="A8" s="570" t="s">
        <v>629</v>
      </c>
      <c r="B8" s="571"/>
      <c r="C8" s="571"/>
      <c r="D8" s="572"/>
      <c r="E8" s="573"/>
      <c r="F8" s="574"/>
      <c r="G8" s="574"/>
      <c r="H8" s="574"/>
      <c r="I8" s="568"/>
      <c r="J8" s="568"/>
      <c r="K8" s="250" t="s">
        <v>598</v>
      </c>
      <c r="L8" s="573"/>
      <c r="M8" s="574"/>
      <c r="N8" s="574"/>
      <c r="O8" s="568"/>
      <c r="P8" s="568"/>
      <c r="Q8" s="568"/>
      <c r="R8" s="249" t="s">
        <v>626</v>
      </c>
      <c r="S8" s="253"/>
      <c r="T8" s="252"/>
      <c r="U8" s="252"/>
      <c r="V8" s="252"/>
      <c r="W8" s="252"/>
      <c r="X8" s="252"/>
      <c r="Y8" s="251"/>
    </row>
    <row r="9" spans="1:30" ht="27" customHeight="1" x14ac:dyDescent="0.15">
      <c r="A9" s="570" t="s">
        <v>629</v>
      </c>
      <c r="B9" s="571"/>
      <c r="C9" s="571"/>
      <c r="D9" s="572"/>
      <c r="E9" s="573"/>
      <c r="F9" s="574"/>
      <c r="G9" s="574"/>
      <c r="H9" s="574"/>
      <c r="I9" s="568"/>
      <c r="J9" s="568"/>
      <c r="K9" s="250" t="s">
        <v>598</v>
      </c>
      <c r="L9" s="573"/>
      <c r="M9" s="574"/>
      <c r="N9" s="574"/>
      <c r="O9" s="568"/>
      <c r="P9" s="568"/>
      <c r="Q9" s="568"/>
      <c r="R9" s="249" t="s">
        <v>626</v>
      </c>
      <c r="S9" s="253"/>
      <c r="T9" s="252"/>
      <c r="U9" s="252"/>
      <c r="V9" s="252"/>
      <c r="W9" s="252"/>
      <c r="X9" s="252"/>
      <c r="Y9" s="251"/>
    </row>
    <row r="10" spans="1:30" ht="27" customHeight="1" x14ac:dyDescent="0.15">
      <c r="A10" s="570" t="s">
        <v>629</v>
      </c>
      <c r="B10" s="571"/>
      <c r="C10" s="571"/>
      <c r="D10" s="572"/>
      <c r="E10" s="573"/>
      <c r="F10" s="574"/>
      <c r="G10" s="574"/>
      <c r="H10" s="574"/>
      <c r="I10" s="568"/>
      <c r="J10" s="568"/>
      <c r="K10" s="250" t="s">
        <v>598</v>
      </c>
      <c r="L10" s="573"/>
      <c r="M10" s="574"/>
      <c r="N10" s="574"/>
      <c r="O10" s="568"/>
      <c r="P10" s="568"/>
      <c r="Q10" s="568"/>
      <c r="R10" s="249" t="s">
        <v>626</v>
      </c>
      <c r="S10" s="253"/>
      <c r="T10" s="252"/>
      <c r="U10" s="252"/>
      <c r="V10" s="252"/>
      <c r="W10" s="252"/>
      <c r="X10" s="252"/>
      <c r="Y10" s="251"/>
    </row>
    <row r="11" spans="1:30" ht="27" customHeight="1" x14ac:dyDescent="0.15">
      <c r="A11" s="570" t="s">
        <v>629</v>
      </c>
      <c r="B11" s="571"/>
      <c r="C11" s="571"/>
      <c r="D11" s="572"/>
      <c r="E11" s="573"/>
      <c r="F11" s="574"/>
      <c r="G11" s="574"/>
      <c r="H11" s="574"/>
      <c r="I11" s="568"/>
      <c r="J11" s="568"/>
      <c r="K11" s="250" t="s">
        <v>598</v>
      </c>
      <c r="L11" s="573"/>
      <c r="M11" s="574"/>
      <c r="N11" s="574"/>
      <c r="O11" s="568"/>
      <c r="P11" s="568"/>
      <c r="Q11" s="568"/>
      <c r="R11" s="249" t="s">
        <v>626</v>
      </c>
      <c r="S11" s="253"/>
      <c r="T11" s="252"/>
      <c r="U11" s="252"/>
      <c r="V11" s="252"/>
      <c r="W11" s="252"/>
      <c r="X11" s="252"/>
      <c r="Y11" s="251"/>
    </row>
    <row r="12" spans="1:30" ht="27" customHeight="1" x14ac:dyDescent="0.15">
      <c r="A12" s="570" t="s">
        <v>629</v>
      </c>
      <c r="B12" s="571"/>
      <c r="C12" s="571"/>
      <c r="D12" s="572"/>
      <c r="E12" s="573"/>
      <c r="F12" s="574"/>
      <c r="G12" s="574"/>
      <c r="H12" s="574"/>
      <c r="I12" s="568"/>
      <c r="J12" s="568"/>
      <c r="K12" s="250" t="s">
        <v>598</v>
      </c>
      <c r="L12" s="573"/>
      <c r="M12" s="574"/>
      <c r="N12" s="574"/>
      <c r="O12" s="568"/>
      <c r="P12" s="568"/>
      <c r="Q12" s="568"/>
      <c r="R12" s="249" t="s">
        <v>626</v>
      </c>
      <c r="S12" s="253"/>
      <c r="T12" s="252"/>
      <c r="U12" s="252"/>
      <c r="V12" s="252"/>
      <c r="W12" s="252"/>
      <c r="X12" s="252"/>
      <c r="Y12" s="251"/>
    </row>
    <row r="13" spans="1:30" ht="27" customHeight="1" x14ac:dyDescent="0.15">
      <c r="A13" s="570" t="s">
        <v>629</v>
      </c>
      <c r="B13" s="571"/>
      <c r="C13" s="571"/>
      <c r="D13" s="572"/>
      <c r="E13" s="573"/>
      <c r="F13" s="574"/>
      <c r="G13" s="574"/>
      <c r="H13" s="574"/>
      <c r="I13" s="568"/>
      <c r="J13" s="568"/>
      <c r="K13" s="250" t="s">
        <v>598</v>
      </c>
      <c r="L13" s="573"/>
      <c r="M13" s="574"/>
      <c r="N13" s="574"/>
      <c r="O13" s="568"/>
      <c r="P13" s="568"/>
      <c r="Q13" s="568"/>
      <c r="R13" s="249" t="s">
        <v>626</v>
      </c>
      <c r="S13" s="253"/>
      <c r="T13" s="252"/>
      <c r="U13" s="252"/>
      <c r="V13" s="252"/>
      <c r="W13" s="252"/>
      <c r="X13" s="252"/>
      <c r="Y13" s="251"/>
    </row>
    <row r="14" spans="1:30" ht="27" customHeight="1" x14ac:dyDescent="0.15">
      <c r="A14" s="570" t="s">
        <v>629</v>
      </c>
      <c r="B14" s="571"/>
      <c r="C14" s="571"/>
      <c r="D14" s="572"/>
      <c r="E14" s="573"/>
      <c r="F14" s="574"/>
      <c r="G14" s="574"/>
      <c r="H14" s="574"/>
      <c r="I14" s="568"/>
      <c r="J14" s="568"/>
      <c r="K14" s="250" t="s">
        <v>598</v>
      </c>
      <c r="L14" s="573"/>
      <c r="M14" s="574"/>
      <c r="N14" s="574"/>
      <c r="O14" s="568"/>
      <c r="P14" s="568"/>
      <c r="Q14" s="568"/>
      <c r="R14" s="249" t="s">
        <v>626</v>
      </c>
      <c r="S14" s="253"/>
      <c r="T14" s="252"/>
      <c r="U14" s="252"/>
      <c r="V14" s="252"/>
      <c r="W14" s="252"/>
      <c r="X14" s="252"/>
      <c r="Y14" s="251"/>
    </row>
    <row r="15" spans="1:30" ht="27" customHeight="1" x14ac:dyDescent="0.15">
      <c r="A15" s="570" t="s">
        <v>629</v>
      </c>
      <c r="B15" s="571"/>
      <c r="C15" s="571"/>
      <c r="D15" s="572"/>
      <c r="E15" s="573"/>
      <c r="F15" s="574"/>
      <c r="G15" s="574"/>
      <c r="H15" s="574"/>
      <c r="I15" s="568"/>
      <c r="J15" s="568"/>
      <c r="K15" s="250" t="s">
        <v>598</v>
      </c>
      <c r="L15" s="573"/>
      <c r="M15" s="574"/>
      <c r="N15" s="574"/>
      <c r="O15" s="568"/>
      <c r="P15" s="568"/>
      <c r="Q15" s="568"/>
      <c r="R15" s="249" t="s">
        <v>626</v>
      </c>
      <c r="S15" s="253"/>
      <c r="T15" s="252"/>
      <c r="U15" s="252"/>
      <c r="V15" s="252"/>
      <c r="W15" s="252"/>
      <c r="X15" s="252"/>
      <c r="Y15" s="251"/>
    </row>
    <row r="16" spans="1:30" ht="27" customHeight="1" x14ac:dyDescent="0.15">
      <c r="A16" s="570" t="s">
        <v>629</v>
      </c>
      <c r="B16" s="571"/>
      <c r="C16" s="571"/>
      <c r="D16" s="572"/>
      <c r="E16" s="573"/>
      <c r="F16" s="574"/>
      <c r="G16" s="574"/>
      <c r="H16" s="574"/>
      <c r="I16" s="568"/>
      <c r="J16" s="568"/>
      <c r="K16" s="250" t="s">
        <v>598</v>
      </c>
      <c r="L16" s="573"/>
      <c r="M16" s="574"/>
      <c r="N16" s="574"/>
      <c r="O16" s="568"/>
      <c r="P16" s="568"/>
      <c r="Q16" s="568"/>
      <c r="R16" s="249" t="s">
        <v>626</v>
      </c>
      <c r="S16" s="246"/>
      <c r="T16" s="245"/>
      <c r="U16" s="245"/>
      <c r="V16" s="245"/>
      <c r="W16" s="245"/>
      <c r="X16" s="245"/>
      <c r="Y16" s="248"/>
    </row>
    <row r="17" spans="1:31" ht="27" customHeight="1" x14ac:dyDescent="0.15">
      <c r="A17" s="564" t="s">
        <v>628</v>
      </c>
      <c r="B17" s="564"/>
      <c r="C17" s="564"/>
      <c r="D17" s="564"/>
      <c r="E17" s="575"/>
      <c r="F17" s="576"/>
      <c r="G17" s="576"/>
      <c r="H17" s="576"/>
      <c r="I17" s="577"/>
      <c r="J17" s="577"/>
      <c r="K17" s="578"/>
      <c r="L17" s="579" t="s">
        <v>627</v>
      </c>
      <c r="M17" s="580"/>
      <c r="N17" s="580"/>
      <c r="O17" s="581"/>
      <c r="P17" s="581"/>
      <c r="Q17" s="581"/>
      <c r="R17" s="247" t="s">
        <v>626</v>
      </c>
      <c r="S17" s="246"/>
      <c r="T17" s="245"/>
      <c r="U17" s="245"/>
      <c r="V17" s="245"/>
      <c r="W17" s="245"/>
      <c r="X17" s="245"/>
      <c r="Y17" s="244" t="s">
        <v>625</v>
      </c>
    </row>
    <row r="18" spans="1:31" s="243" customFormat="1" ht="18.75" customHeight="1" x14ac:dyDescent="0.15">
      <c r="A18" s="582" t="s">
        <v>624</v>
      </c>
      <c r="B18" s="582"/>
      <c r="C18" s="582"/>
      <c r="D18" s="582"/>
      <c r="E18" s="582"/>
      <c r="F18" s="582"/>
      <c r="G18" s="582"/>
      <c r="H18" s="582"/>
      <c r="I18" s="582"/>
      <c r="J18" s="582"/>
      <c r="K18" s="582"/>
      <c r="L18" s="582"/>
      <c r="M18" s="582"/>
      <c r="N18" s="582"/>
      <c r="O18" s="582"/>
      <c r="P18" s="582"/>
      <c r="Q18" s="582"/>
      <c r="R18" s="582"/>
      <c r="S18" s="582"/>
      <c r="T18" s="582"/>
      <c r="U18" s="582"/>
      <c r="V18" s="582"/>
      <c r="W18" s="582"/>
      <c r="X18" s="582"/>
      <c r="Y18" s="582"/>
      <c r="Z18" s="582"/>
      <c r="AA18" s="582"/>
      <c r="AB18" s="582"/>
      <c r="AC18" s="582"/>
      <c r="AD18" s="582"/>
      <c r="AE18" s="582"/>
    </row>
    <row r="20" spans="1:31" ht="14.25" x14ac:dyDescent="0.4">
      <c r="O20" s="242"/>
      <c r="P20" s="241"/>
      <c r="Q20" s="241"/>
      <c r="R20" s="241"/>
      <c r="S20" s="241"/>
      <c r="T20" s="241"/>
      <c r="U20" s="241"/>
      <c r="V20" s="241"/>
      <c r="W20" s="241"/>
      <c r="X20" s="241"/>
    </row>
  </sheetData>
  <mergeCells count="48">
    <mergeCell ref="A17:D17"/>
    <mergeCell ref="E17:K17"/>
    <mergeCell ref="L17:Q17"/>
    <mergeCell ref="A18:AE18"/>
    <mergeCell ref="A15:D15"/>
    <mergeCell ref="E15:J15"/>
    <mergeCell ref="L15:Q15"/>
    <mergeCell ref="A16:D16"/>
    <mergeCell ref="E16:J16"/>
    <mergeCell ref="L16:Q16"/>
    <mergeCell ref="A13:D13"/>
    <mergeCell ref="E13:J13"/>
    <mergeCell ref="L13:Q13"/>
    <mergeCell ref="A14:D14"/>
    <mergeCell ref="E14:J14"/>
    <mergeCell ref="L14:Q14"/>
    <mergeCell ref="A11:D11"/>
    <mergeCell ref="E11:J11"/>
    <mergeCell ref="L11:Q11"/>
    <mergeCell ref="A12:D12"/>
    <mergeCell ref="E12:J12"/>
    <mergeCell ref="L12:Q12"/>
    <mergeCell ref="A9:D9"/>
    <mergeCell ref="E9:J9"/>
    <mergeCell ref="L9:Q9"/>
    <mergeCell ref="A10:D10"/>
    <mergeCell ref="E10:J10"/>
    <mergeCell ref="L10:Q10"/>
    <mergeCell ref="A7:D7"/>
    <mergeCell ref="E7:J7"/>
    <mergeCell ref="L7:Q7"/>
    <mergeCell ref="A8:D8"/>
    <mergeCell ref="E8:J8"/>
    <mergeCell ref="L8:Q8"/>
    <mergeCell ref="A5:D5"/>
    <mergeCell ref="E5:J5"/>
    <mergeCell ref="L5:Q5"/>
    <mergeCell ref="A6:D6"/>
    <mergeCell ref="E6:J6"/>
    <mergeCell ref="L6:Q6"/>
    <mergeCell ref="A1:D1"/>
    <mergeCell ref="P2:Y2"/>
    <mergeCell ref="A3:I3"/>
    <mergeCell ref="K3:Y3"/>
    <mergeCell ref="A4:D4"/>
    <mergeCell ref="E4:K4"/>
    <mergeCell ref="L4:R4"/>
    <mergeCell ref="S4:Y4"/>
  </mergeCells>
  <phoneticPr fontId="2"/>
  <pageMargins left="0.75" right="0.75" top="1" bottom="1" header="0.51200000000000001" footer="0.51200000000000001"/>
  <pageSetup paperSize="9" scale="92" orientation="landscape" r:id="rId1"/>
  <headerFooter alignWithMargins="0"/>
  <colBreaks count="1" manualBreakCount="1">
    <brk id="2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9"/>
  <sheetViews>
    <sheetView showGridLines="0" view="pageBreakPreview" topLeftCell="A10" zoomScaleNormal="100" zoomScaleSheetLayoutView="100" workbookViewId="0">
      <selection activeCell="C10" sqref="C10"/>
    </sheetView>
  </sheetViews>
  <sheetFormatPr defaultRowHeight="12.75" x14ac:dyDescent="0.15"/>
  <cols>
    <col min="1" max="1" width="8.25" style="262" customWidth="1"/>
    <col min="2" max="2" width="32" style="262" customWidth="1"/>
    <col min="3" max="4" width="18.5" style="262" customWidth="1"/>
    <col min="5" max="5" width="19.875" style="262" customWidth="1"/>
    <col min="6" max="256" width="9" style="262"/>
    <col min="257" max="257" width="8.25" style="262" customWidth="1"/>
    <col min="258" max="258" width="32" style="262" customWidth="1"/>
    <col min="259" max="260" width="18.5" style="262" customWidth="1"/>
    <col min="261" max="261" width="19.875" style="262" customWidth="1"/>
    <col min="262" max="512" width="9" style="262"/>
    <col min="513" max="513" width="8.25" style="262" customWidth="1"/>
    <col min="514" max="514" width="32" style="262" customWidth="1"/>
    <col min="515" max="516" width="18.5" style="262" customWidth="1"/>
    <col min="517" max="517" width="19.875" style="262" customWidth="1"/>
    <col min="518" max="768" width="9" style="262"/>
    <col min="769" max="769" width="8.25" style="262" customWidth="1"/>
    <col min="770" max="770" width="32" style="262" customWidth="1"/>
    <col min="771" max="772" width="18.5" style="262" customWidth="1"/>
    <col min="773" max="773" width="19.875" style="262" customWidth="1"/>
    <col min="774" max="1024" width="9" style="262"/>
    <col min="1025" max="1025" width="8.25" style="262" customWidth="1"/>
    <col min="1026" max="1026" width="32" style="262" customWidth="1"/>
    <col min="1027" max="1028" width="18.5" style="262" customWidth="1"/>
    <col min="1029" max="1029" width="19.875" style="262" customWidth="1"/>
    <col min="1030" max="1280" width="9" style="262"/>
    <col min="1281" max="1281" width="8.25" style="262" customWidth="1"/>
    <col min="1282" max="1282" width="32" style="262" customWidth="1"/>
    <col min="1283" max="1284" width="18.5" style="262" customWidth="1"/>
    <col min="1285" max="1285" width="19.875" style="262" customWidth="1"/>
    <col min="1286" max="1536" width="9" style="262"/>
    <col min="1537" max="1537" width="8.25" style="262" customWidth="1"/>
    <col min="1538" max="1538" width="32" style="262" customWidth="1"/>
    <col min="1539" max="1540" width="18.5" style="262" customWidth="1"/>
    <col min="1541" max="1541" width="19.875" style="262" customWidth="1"/>
    <col min="1542" max="1792" width="9" style="262"/>
    <col min="1793" max="1793" width="8.25" style="262" customWidth="1"/>
    <col min="1794" max="1794" width="32" style="262" customWidth="1"/>
    <col min="1795" max="1796" width="18.5" style="262" customWidth="1"/>
    <col min="1797" max="1797" width="19.875" style="262" customWidth="1"/>
    <col min="1798" max="2048" width="9" style="262"/>
    <col min="2049" max="2049" width="8.25" style="262" customWidth="1"/>
    <col min="2050" max="2050" width="32" style="262" customWidth="1"/>
    <col min="2051" max="2052" width="18.5" style="262" customWidth="1"/>
    <col min="2053" max="2053" width="19.875" style="262" customWidth="1"/>
    <col min="2054" max="2304" width="9" style="262"/>
    <col min="2305" max="2305" width="8.25" style="262" customWidth="1"/>
    <col min="2306" max="2306" width="32" style="262" customWidth="1"/>
    <col min="2307" max="2308" width="18.5" style="262" customWidth="1"/>
    <col min="2309" max="2309" width="19.875" style="262" customWidth="1"/>
    <col min="2310" max="2560" width="9" style="262"/>
    <col min="2561" max="2561" width="8.25" style="262" customWidth="1"/>
    <col min="2562" max="2562" width="32" style="262" customWidth="1"/>
    <col min="2563" max="2564" width="18.5" style="262" customWidth="1"/>
    <col min="2565" max="2565" width="19.875" style="262" customWidth="1"/>
    <col min="2566" max="2816" width="9" style="262"/>
    <col min="2817" max="2817" width="8.25" style="262" customWidth="1"/>
    <col min="2818" max="2818" width="32" style="262" customWidth="1"/>
    <col min="2819" max="2820" width="18.5" style="262" customWidth="1"/>
    <col min="2821" max="2821" width="19.875" style="262" customWidth="1"/>
    <col min="2822" max="3072" width="9" style="262"/>
    <col min="3073" max="3073" width="8.25" style="262" customWidth="1"/>
    <col min="3074" max="3074" width="32" style="262" customWidth="1"/>
    <col min="3075" max="3076" width="18.5" style="262" customWidth="1"/>
    <col min="3077" max="3077" width="19.875" style="262" customWidth="1"/>
    <col min="3078" max="3328" width="9" style="262"/>
    <col min="3329" max="3329" width="8.25" style="262" customWidth="1"/>
    <col min="3330" max="3330" width="32" style="262" customWidth="1"/>
    <col min="3331" max="3332" width="18.5" style="262" customWidth="1"/>
    <col min="3333" max="3333" width="19.875" style="262" customWidth="1"/>
    <col min="3334" max="3584" width="9" style="262"/>
    <col min="3585" max="3585" width="8.25" style="262" customWidth="1"/>
    <col min="3586" max="3586" width="32" style="262" customWidth="1"/>
    <col min="3587" max="3588" width="18.5" style="262" customWidth="1"/>
    <col min="3589" max="3589" width="19.875" style="262" customWidth="1"/>
    <col min="3590" max="3840" width="9" style="262"/>
    <col min="3841" max="3841" width="8.25" style="262" customWidth="1"/>
    <col min="3842" max="3842" width="32" style="262" customWidth="1"/>
    <col min="3843" max="3844" width="18.5" style="262" customWidth="1"/>
    <col min="3845" max="3845" width="19.875" style="262" customWidth="1"/>
    <col min="3846" max="4096" width="9" style="262"/>
    <col min="4097" max="4097" width="8.25" style="262" customWidth="1"/>
    <col min="4098" max="4098" width="32" style="262" customWidth="1"/>
    <col min="4099" max="4100" width="18.5" style="262" customWidth="1"/>
    <col min="4101" max="4101" width="19.875" style="262" customWidth="1"/>
    <col min="4102" max="4352" width="9" style="262"/>
    <col min="4353" max="4353" width="8.25" style="262" customWidth="1"/>
    <col min="4354" max="4354" width="32" style="262" customWidth="1"/>
    <col min="4355" max="4356" width="18.5" style="262" customWidth="1"/>
    <col min="4357" max="4357" width="19.875" style="262" customWidth="1"/>
    <col min="4358" max="4608" width="9" style="262"/>
    <col min="4609" max="4609" width="8.25" style="262" customWidth="1"/>
    <col min="4610" max="4610" width="32" style="262" customWidth="1"/>
    <col min="4611" max="4612" width="18.5" style="262" customWidth="1"/>
    <col min="4613" max="4613" width="19.875" style="262" customWidth="1"/>
    <col min="4614" max="4864" width="9" style="262"/>
    <col min="4865" max="4865" width="8.25" style="262" customWidth="1"/>
    <col min="4866" max="4866" width="32" style="262" customWidth="1"/>
    <col min="4867" max="4868" width="18.5" style="262" customWidth="1"/>
    <col min="4869" max="4869" width="19.875" style="262" customWidth="1"/>
    <col min="4870" max="5120" width="9" style="262"/>
    <col min="5121" max="5121" width="8.25" style="262" customWidth="1"/>
    <col min="5122" max="5122" width="32" style="262" customWidth="1"/>
    <col min="5123" max="5124" width="18.5" style="262" customWidth="1"/>
    <col min="5125" max="5125" width="19.875" style="262" customWidth="1"/>
    <col min="5126" max="5376" width="9" style="262"/>
    <col min="5377" max="5377" width="8.25" style="262" customWidth="1"/>
    <col min="5378" max="5378" width="32" style="262" customWidth="1"/>
    <col min="5379" max="5380" width="18.5" style="262" customWidth="1"/>
    <col min="5381" max="5381" width="19.875" style="262" customWidth="1"/>
    <col min="5382" max="5632" width="9" style="262"/>
    <col min="5633" max="5633" width="8.25" style="262" customWidth="1"/>
    <col min="5634" max="5634" width="32" style="262" customWidth="1"/>
    <col min="5635" max="5636" width="18.5" style="262" customWidth="1"/>
    <col min="5637" max="5637" width="19.875" style="262" customWidth="1"/>
    <col min="5638" max="5888" width="9" style="262"/>
    <col min="5889" max="5889" width="8.25" style="262" customWidth="1"/>
    <col min="5890" max="5890" width="32" style="262" customWidth="1"/>
    <col min="5891" max="5892" width="18.5" style="262" customWidth="1"/>
    <col min="5893" max="5893" width="19.875" style="262" customWidth="1"/>
    <col min="5894" max="6144" width="9" style="262"/>
    <col min="6145" max="6145" width="8.25" style="262" customWidth="1"/>
    <col min="6146" max="6146" width="32" style="262" customWidth="1"/>
    <col min="6147" max="6148" width="18.5" style="262" customWidth="1"/>
    <col min="6149" max="6149" width="19.875" style="262" customWidth="1"/>
    <col min="6150" max="6400" width="9" style="262"/>
    <col min="6401" max="6401" width="8.25" style="262" customWidth="1"/>
    <col min="6402" max="6402" width="32" style="262" customWidth="1"/>
    <col min="6403" max="6404" width="18.5" style="262" customWidth="1"/>
    <col min="6405" max="6405" width="19.875" style="262" customWidth="1"/>
    <col min="6406" max="6656" width="9" style="262"/>
    <col min="6657" max="6657" width="8.25" style="262" customWidth="1"/>
    <col min="6658" max="6658" width="32" style="262" customWidth="1"/>
    <col min="6659" max="6660" width="18.5" style="262" customWidth="1"/>
    <col min="6661" max="6661" width="19.875" style="262" customWidth="1"/>
    <col min="6662" max="6912" width="9" style="262"/>
    <col min="6913" max="6913" width="8.25" style="262" customWidth="1"/>
    <col min="6914" max="6914" width="32" style="262" customWidth="1"/>
    <col min="6915" max="6916" width="18.5" style="262" customWidth="1"/>
    <col min="6917" max="6917" width="19.875" style="262" customWidth="1"/>
    <col min="6918" max="7168" width="9" style="262"/>
    <col min="7169" max="7169" width="8.25" style="262" customWidth="1"/>
    <col min="7170" max="7170" width="32" style="262" customWidth="1"/>
    <col min="7171" max="7172" width="18.5" style="262" customWidth="1"/>
    <col min="7173" max="7173" width="19.875" style="262" customWidth="1"/>
    <col min="7174" max="7424" width="9" style="262"/>
    <col min="7425" max="7425" width="8.25" style="262" customWidth="1"/>
    <col min="7426" max="7426" width="32" style="262" customWidth="1"/>
    <col min="7427" max="7428" width="18.5" style="262" customWidth="1"/>
    <col min="7429" max="7429" width="19.875" style="262" customWidth="1"/>
    <col min="7430" max="7680" width="9" style="262"/>
    <col min="7681" max="7681" width="8.25" style="262" customWidth="1"/>
    <col min="7682" max="7682" width="32" style="262" customWidth="1"/>
    <col min="7683" max="7684" width="18.5" style="262" customWidth="1"/>
    <col min="7685" max="7685" width="19.875" style="262" customWidth="1"/>
    <col min="7686" max="7936" width="9" style="262"/>
    <col min="7937" max="7937" width="8.25" style="262" customWidth="1"/>
    <col min="7938" max="7938" width="32" style="262" customWidth="1"/>
    <col min="7939" max="7940" width="18.5" style="262" customWidth="1"/>
    <col min="7941" max="7941" width="19.875" style="262" customWidth="1"/>
    <col min="7942" max="8192" width="9" style="262"/>
    <col min="8193" max="8193" width="8.25" style="262" customWidth="1"/>
    <col min="8194" max="8194" width="32" style="262" customWidth="1"/>
    <col min="8195" max="8196" width="18.5" style="262" customWidth="1"/>
    <col min="8197" max="8197" width="19.875" style="262" customWidth="1"/>
    <col min="8198" max="8448" width="9" style="262"/>
    <col min="8449" max="8449" width="8.25" style="262" customWidth="1"/>
    <col min="8450" max="8450" width="32" style="262" customWidth="1"/>
    <col min="8451" max="8452" width="18.5" style="262" customWidth="1"/>
    <col min="8453" max="8453" width="19.875" style="262" customWidth="1"/>
    <col min="8454" max="8704" width="9" style="262"/>
    <col min="8705" max="8705" width="8.25" style="262" customWidth="1"/>
    <col min="8706" max="8706" width="32" style="262" customWidth="1"/>
    <col min="8707" max="8708" width="18.5" style="262" customWidth="1"/>
    <col min="8709" max="8709" width="19.875" style="262" customWidth="1"/>
    <col min="8710" max="8960" width="9" style="262"/>
    <col min="8961" max="8961" width="8.25" style="262" customWidth="1"/>
    <col min="8962" max="8962" width="32" style="262" customWidth="1"/>
    <col min="8963" max="8964" width="18.5" style="262" customWidth="1"/>
    <col min="8965" max="8965" width="19.875" style="262" customWidth="1"/>
    <col min="8966" max="9216" width="9" style="262"/>
    <col min="9217" max="9217" width="8.25" style="262" customWidth="1"/>
    <col min="9218" max="9218" width="32" style="262" customWidth="1"/>
    <col min="9219" max="9220" width="18.5" style="262" customWidth="1"/>
    <col min="9221" max="9221" width="19.875" style="262" customWidth="1"/>
    <col min="9222" max="9472" width="9" style="262"/>
    <col min="9473" max="9473" width="8.25" style="262" customWidth="1"/>
    <col min="9474" max="9474" width="32" style="262" customWidth="1"/>
    <col min="9475" max="9476" width="18.5" style="262" customWidth="1"/>
    <col min="9477" max="9477" width="19.875" style="262" customWidth="1"/>
    <col min="9478" max="9728" width="9" style="262"/>
    <col min="9729" max="9729" width="8.25" style="262" customWidth="1"/>
    <col min="9730" max="9730" width="32" style="262" customWidth="1"/>
    <col min="9731" max="9732" width="18.5" style="262" customWidth="1"/>
    <col min="9733" max="9733" width="19.875" style="262" customWidth="1"/>
    <col min="9734" max="9984" width="9" style="262"/>
    <col min="9985" max="9985" width="8.25" style="262" customWidth="1"/>
    <col min="9986" max="9986" width="32" style="262" customWidth="1"/>
    <col min="9987" max="9988" width="18.5" style="262" customWidth="1"/>
    <col min="9989" max="9989" width="19.875" style="262" customWidth="1"/>
    <col min="9990" max="10240" width="9" style="262"/>
    <col min="10241" max="10241" width="8.25" style="262" customWidth="1"/>
    <col min="10242" max="10242" width="32" style="262" customWidth="1"/>
    <col min="10243" max="10244" width="18.5" style="262" customWidth="1"/>
    <col min="10245" max="10245" width="19.875" style="262" customWidth="1"/>
    <col min="10246" max="10496" width="9" style="262"/>
    <col min="10497" max="10497" width="8.25" style="262" customWidth="1"/>
    <col min="10498" max="10498" width="32" style="262" customWidth="1"/>
    <col min="10499" max="10500" width="18.5" style="262" customWidth="1"/>
    <col min="10501" max="10501" width="19.875" style="262" customWidth="1"/>
    <col min="10502" max="10752" width="9" style="262"/>
    <col min="10753" max="10753" width="8.25" style="262" customWidth="1"/>
    <col min="10754" max="10754" width="32" style="262" customWidth="1"/>
    <col min="10755" max="10756" width="18.5" style="262" customWidth="1"/>
    <col min="10757" max="10757" width="19.875" style="262" customWidth="1"/>
    <col min="10758" max="11008" width="9" style="262"/>
    <col min="11009" max="11009" width="8.25" style="262" customWidth="1"/>
    <col min="11010" max="11010" width="32" style="262" customWidth="1"/>
    <col min="11011" max="11012" width="18.5" style="262" customWidth="1"/>
    <col min="11013" max="11013" width="19.875" style="262" customWidth="1"/>
    <col min="11014" max="11264" width="9" style="262"/>
    <col min="11265" max="11265" width="8.25" style="262" customWidth="1"/>
    <col min="11266" max="11266" width="32" style="262" customWidth="1"/>
    <col min="11267" max="11268" width="18.5" style="262" customWidth="1"/>
    <col min="11269" max="11269" width="19.875" style="262" customWidth="1"/>
    <col min="11270" max="11520" width="9" style="262"/>
    <col min="11521" max="11521" width="8.25" style="262" customWidth="1"/>
    <col min="11522" max="11522" width="32" style="262" customWidth="1"/>
    <col min="11523" max="11524" width="18.5" style="262" customWidth="1"/>
    <col min="11525" max="11525" width="19.875" style="262" customWidth="1"/>
    <col min="11526" max="11776" width="9" style="262"/>
    <col min="11777" max="11777" width="8.25" style="262" customWidth="1"/>
    <col min="11778" max="11778" width="32" style="262" customWidth="1"/>
    <col min="11779" max="11780" width="18.5" style="262" customWidth="1"/>
    <col min="11781" max="11781" width="19.875" style="262" customWidth="1"/>
    <col min="11782" max="12032" width="9" style="262"/>
    <col min="12033" max="12033" width="8.25" style="262" customWidth="1"/>
    <col min="12034" max="12034" width="32" style="262" customWidth="1"/>
    <col min="12035" max="12036" width="18.5" style="262" customWidth="1"/>
    <col min="12037" max="12037" width="19.875" style="262" customWidth="1"/>
    <col min="12038" max="12288" width="9" style="262"/>
    <col min="12289" max="12289" width="8.25" style="262" customWidth="1"/>
    <col min="12290" max="12290" width="32" style="262" customWidth="1"/>
    <col min="12291" max="12292" width="18.5" style="262" customWidth="1"/>
    <col min="12293" max="12293" width="19.875" style="262" customWidth="1"/>
    <col min="12294" max="12544" width="9" style="262"/>
    <col min="12545" max="12545" width="8.25" style="262" customWidth="1"/>
    <col min="12546" max="12546" width="32" style="262" customWidth="1"/>
    <col min="12547" max="12548" width="18.5" style="262" customWidth="1"/>
    <col min="12549" max="12549" width="19.875" style="262" customWidth="1"/>
    <col min="12550" max="12800" width="9" style="262"/>
    <col min="12801" max="12801" width="8.25" style="262" customWidth="1"/>
    <col min="12802" max="12802" width="32" style="262" customWidth="1"/>
    <col min="12803" max="12804" width="18.5" style="262" customWidth="1"/>
    <col min="12805" max="12805" width="19.875" style="262" customWidth="1"/>
    <col min="12806" max="13056" width="9" style="262"/>
    <col min="13057" max="13057" width="8.25" style="262" customWidth="1"/>
    <col min="13058" max="13058" width="32" style="262" customWidth="1"/>
    <col min="13059" max="13060" width="18.5" style="262" customWidth="1"/>
    <col min="13061" max="13061" width="19.875" style="262" customWidth="1"/>
    <col min="13062" max="13312" width="9" style="262"/>
    <col min="13313" max="13313" width="8.25" style="262" customWidth="1"/>
    <col min="13314" max="13314" width="32" style="262" customWidth="1"/>
    <col min="13315" max="13316" width="18.5" style="262" customWidth="1"/>
    <col min="13317" max="13317" width="19.875" style="262" customWidth="1"/>
    <col min="13318" max="13568" width="9" style="262"/>
    <col min="13569" max="13569" width="8.25" style="262" customWidth="1"/>
    <col min="13570" max="13570" width="32" style="262" customWidth="1"/>
    <col min="13571" max="13572" width="18.5" style="262" customWidth="1"/>
    <col min="13573" max="13573" width="19.875" style="262" customWidth="1"/>
    <col min="13574" max="13824" width="9" style="262"/>
    <col min="13825" max="13825" width="8.25" style="262" customWidth="1"/>
    <col min="13826" max="13826" width="32" style="262" customWidth="1"/>
    <col min="13827" max="13828" width="18.5" style="262" customWidth="1"/>
    <col min="13829" max="13829" width="19.875" style="262" customWidth="1"/>
    <col min="13830" max="14080" width="9" style="262"/>
    <col min="14081" max="14081" width="8.25" style="262" customWidth="1"/>
    <col min="14082" max="14082" width="32" style="262" customWidth="1"/>
    <col min="14083" max="14084" width="18.5" style="262" customWidth="1"/>
    <col min="14085" max="14085" width="19.875" style="262" customWidth="1"/>
    <col min="14086" max="14336" width="9" style="262"/>
    <col min="14337" max="14337" width="8.25" style="262" customWidth="1"/>
    <col min="14338" max="14338" width="32" style="262" customWidth="1"/>
    <col min="14339" max="14340" width="18.5" style="262" customWidth="1"/>
    <col min="14341" max="14341" width="19.875" style="262" customWidth="1"/>
    <col min="14342" max="14592" width="9" style="262"/>
    <col min="14593" max="14593" width="8.25" style="262" customWidth="1"/>
    <col min="14594" max="14594" width="32" style="262" customWidth="1"/>
    <col min="14595" max="14596" width="18.5" style="262" customWidth="1"/>
    <col min="14597" max="14597" width="19.875" style="262" customWidth="1"/>
    <col min="14598" max="14848" width="9" style="262"/>
    <col min="14849" max="14849" width="8.25" style="262" customWidth="1"/>
    <col min="14850" max="14850" width="32" style="262" customWidth="1"/>
    <col min="14851" max="14852" width="18.5" style="262" customWidth="1"/>
    <col min="14853" max="14853" width="19.875" style="262" customWidth="1"/>
    <col min="14854" max="15104" width="9" style="262"/>
    <col min="15105" max="15105" width="8.25" style="262" customWidth="1"/>
    <col min="15106" max="15106" width="32" style="262" customWidth="1"/>
    <col min="15107" max="15108" width="18.5" style="262" customWidth="1"/>
    <col min="15109" max="15109" width="19.875" style="262" customWidth="1"/>
    <col min="15110" max="15360" width="9" style="262"/>
    <col min="15361" max="15361" width="8.25" style="262" customWidth="1"/>
    <col min="15362" max="15362" width="32" style="262" customWidth="1"/>
    <col min="15363" max="15364" width="18.5" style="262" customWidth="1"/>
    <col min="15365" max="15365" width="19.875" style="262" customWidth="1"/>
    <col min="15366" max="15616" width="9" style="262"/>
    <col min="15617" max="15617" width="8.25" style="262" customWidth="1"/>
    <col min="15618" max="15618" width="32" style="262" customWidth="1"/>
    <col min="15619" max="15620" width="18.5" style="262" customWidth="1"/>
    <col min="15621" max="15621" width="19.875" style="262" customWidth="1"/>
    <col min="15622" max="15872" width="9" style="262"/>
    <col min="15873" max="15873" width="8.25" style="262" customWidth="1"/>
    <col min="15874" max="15874" width="32" style="262" customWidth="1"/>
    <col min="15875" max="15876" width="18.5" style="262" customWidth="1"/>
    <col min="15877" max="15877" width="19.875" style="262" customWidth="1"/>
    <col min="15878" max="16128" width="9" style="262"/>
    <col min="16129" max="16129" width="8.25" style="262" customWidth="1"/>
    <col min="16130" max="16130" width="32" style="262" customWidth="1"/>
    <col min="16131" max="16132" width="18.5" style="262" customWidth="1"/>
    <col min="16133" max="16133" width="19.875" style="262" customWidth="1"/>
    <col min="16134" max="16384" width="9" style="262"/>
  </cols>
  <sheetData>
    <row r="1" spans="1:4" ht="33" customHeight="1" x14ac:dyDescent="0.15">
      <c r="A1" s="268" t="s">
        <v>643</v>
      </c>
    </row>
    <row r="2" spans="1:4" ht="22.5" customHeight="1" x14ac:dyDescent="0.15">
      <c r="A2" s="583" t="s">
        <v>642</v>
      </c>
      <c r="B2" s="583"/>
      <c r="C2" s="583"/>
      <c r="D2" s="583"/>
    </row>
    <row r="3" spans="1:4" s="264" customFormat="1" ht="33" customHeight="1" x14ac:dyDescent="0.4">
      <c r="A3" s="267"/>
      <c r="B3" s="266" t="s">
        <v>641</v>
      </c>
      <c r="C3" s="266" t="s">
        <v>640</v>
      </c>
      <c r="D3" s="265" t="s">
        <v>639</v>
      </c>
    </row>
    <row r="4" spans="1:4" ht="25.5" customHeight="1" x14ac:dyDescent="0.15">
      <c r="A4" s="263">
        <v>1</v>
      </c>
      <c r="B4" s="263"/>
      <c r="C4" s="263"/>
      <c r="D4" s="263"/>
    </row>
    <row r="5" spans="1:4" ht="25.5" customHeight="1" x14ac:dyDescent="0.15">
      <c r="A5" s="263">
        <v>2</v>
      </c>
      <c r="B5" s="263"/>
      <c r="C5" s="263"/>
      <c r="D5" s="263"/>
    </row>
    <row r="6" spans="1:4" ht="25.5" customHeight="1" x14ac:dyDescent="0.15">
      <c r="A6" s="263">
        <v>3</v>
      </c>
      <c r="B6" s="263"/>
      <c r="C6" s="263"/>
      <c r="D6" s="263"/>
    </row>
    <row r="7" spans="1:4" ht="25.5" customHeight="1" x14ac:dyDescent="0.15">
      <c r="A7" s="263">
        <v>4</v>
      </c>
      <c r="B7" s="263"/>
      <c r="C7" s="263"/>
      <c r="D7" s="263"/>
    </row>
    <row r="8" spans="1:4" ht="25.5" customHeight="1" x14ac:dyDescent="0.15">
      <c r="A8" s="263">
        <v>5</v>
      </c>
      <c r="B8" s="263"/>
      <c r="C8" s="263"/>
      <c r="D8" s="263"/>
    </row>
    <row r="9" spans="1:4" ht="25.5" customHeight="1" x14ac:dyDescent="0.15">
      <c r="A9" s="263">
        <v>6</v>
      </c>
      <c r="B9" s="263"/>
      <c r="C9" s="263"/>
      <c r="D9" s="263"/>
    </row>
    <row r="10" spans="1:4" ht="25.5" customHeight="1" x14ac:dyDescent="0.15">
      <c r="A10" s="263">
        <v>7</v>
      </c>
      <c r="B10" s="263"/>
      <c r="C10" s="263"/>
      <c r="D10" s="263"/>
    </row>
    <row r="11" spans="1:4" ht="25.5" customHeight="1" x14ac:dyDescent="0.15">
      <c r="A11" s="263">
        <v>8</v>
      </c>
      <c r="B11" s="263"/>
      <c r="C11" s="263"/>
      <c r="D11" s="263"/>
    </row>
    <row r="12" spans="1:4" ht="25.5" customHeight="1" x14ac:dyDescent="0.15">
      <c r="A12" s="263">
        <v>9</v>
      </c>
      <c r="B12" s="263"/>
      <c r="C12" s="263"/>
      <c r="D12" s="263"/>
    </row>
    <row r="13" spans="1:4" ht="25.5" customHeight="1" x14ac:dyDescent="0.15">
      <c r="A13" s="263">
        <v>10</v>
      </c>
      <c r="B13" s="263"/>
      <c r="C13" s="263"/>
      <c r="D13" s="263"/>
    </row>
    <row r="14" spans="1:4" ht="25.5" customHeight="1" x14ac:dyDescent="0.15">
      <c r="A14" s="263">
        <v>11</v>
      </c>
      <c r="B14" s="263"/>
      <c r="C14" s="263"/>
      <c r="D14" s="263"/>
    </row>
    <row r="15" spans="1:4" ht="25.5" customHeight="1" x14ac:dyDescent="0.15">
      <c r="A15" s="263">
        <v>12</v>
      </c>
      <c r="B15" s="263"/>
      <c r="C15" s="263"/>
      <c r="D15" s="263"/>
    </row>
    <row r="16" spans="1:4" ht="25.5" customHeight="1" x14ac:dyDescent="0.15">
      <c r="A16" s="263">
        <v>13</v>
      </c>
      <c r="B16" s="263"/>
      <c r="C16" s="263"/>
      <c r="D16" s="263"/>
    </row>
    <row r="17" spans="1:4" ht="25.5" customHeight="1" x14ac:dyDescent="0.15">
      <c r="A17" s="263">
        <v>14</v>
      </c>
      <c r="B17" s="263"/>
      <c r="C17" s="263"/>
      <c r="D17" s="263"/>
    </row>
    <row r="18" spans="1:4" ht="25.5" customHeight="1" x14ac:dyDescent="0.15">
      <c r="A18" s="263">
        <v>15</v>
      </c>
      <c r="B18" s="263"/>
      <c r="C18" s="263"/>
      <c r="D18" s="263"/>
    </row>
    <row r="19" spans="1:4" ht="25.5" customHeight="1" x14ac:dyDescent="0.15">
      <c r="A19" s="263">
        <v>16</v>
      </c>
      <c r="B19" s="263"/>
      <c r="C19" s="263"/>
      <c r="D19" s="263"/>
    </row>
    <row r="20" spans="1:4" ht="25.5" customHeight="1" x14ac:dyDescent="0.15">
      <c r="A20" s="263">
        <v>17</v>
      </c>
      <c r="B20" s="263"/>
      <c r="C20" s="263"/>
      <c r="D20" s="263"/>
    </row>
    <row r="21" spans="1:4" ht="25.5" customHeight="1" x14ac:dyDescent="0.15">
      <c r="A21" s="263">
        <v>18</v>
      </c>
      <c r="B21" s="263"/>
      <c r="C21" s="263"/>
      <c r="D21" s="263"/>
    </row>
    <row r="22" spans="1:4" ht="25.5" customHeight="1" x14ac:dyDescent="0.15">
      <c r="A22" s="263">
        <v>19</v>
      </c>
      <c r="B22" s="263"/>
      <c r="C22" s="263"/>
      <c r="D22" s="263"/>
    </row>
    <row r="23" spans="1:4" ht="25.5" customHeight="1" x14ac:dyDescent="0.15">
      <c r="A23" s="263">
        <v>20</v>
      </c>
      <c r="B23" s="263"/>
      <c r="C23" s="263"/>
      <c r="D23" s="263"/>
    </row>
    <row r="24" spans="1:4" ht="25.5" customHeight="1" x14ac:dyDescent="0.15">
      <c r="A24" s="263">
        <v>21</v>
      </c>
      <c r="B24" s="263"/>
      <c r="C24" s="263"/>
      <c r="D24" s="263"/>
    </row>
    <row r="25" spans="1:4" ht="25.5" customHeight="1" x14ac:dyDescent="0.15">
      <c r="A25" s="263">
        <v>22</v>
      </c>
      <c r="B25" s="263"/>
      <c r="C25" s="263"/>
      <c r="D25" s="263"/>
    </row>
    <row r="26" spans="1:4" ht="25.5" customHeight="1" x14ac:dyDescent="0.15">
      <c r="A26" s="263">
        <v>23</v>
      </c>
      <c r="B26" s="263"/>
      <c r="C26" s="263"/>
      <c r="D26" s="263"/>
    </row>
    <row r="27" spans="1:4" ht="25.5" customHeight="1" x14ac:dyDescent="0.15">
      <c r="A27" s="263">
        <v>24</v>
      </c>
      <c r="B27" s="263"/>
      <c r="C27" s="263"/>
      <c r="D27" s="263"/>
    </row>
    <row r="28" spans="1:4" ht="25.5" customHeight="1" x14ac:dyDescent="0.15">
      <c r="A28" s="263">
        <v>25</v>
      </c>
      <c r="B28" s="263"/>
      <c r="C28" s="263"/>
      <c r="D28" s="263"/>
    </row>
    <row r="29" spans="1:4" x14ac:dyDescent="0.15">
      <c r="B29" s="262" t="s">
        <v>638</v>
      </c>
    </row>
  </sheetData>
  <mergeCells count="1">
    <mergeCell ref="A2:D2"/>
  </mergeCells>
  <phoneticPr fontId="2"/>
  <pageMargins left="0.92" right="0.46" top="0.71" bottom="0.51" header="0.32" footer="0.3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pageSetUpPr autoPageBreaks="0" fitToPage="1"/>
  </sheetPr>
  <dimension ref="A1:AL199"/>
  <sheetViews>
    <sheetView showGridLines="0" view="pageBreakPreview" zoomScaleNormal="130" zoomScaleSheetLayoutView="100" workbookViewId="0">
      <selection sqref="A1:AA1"/>
    </sheetView>
  </sheetViews>
  <sheetFormatPr defaultColWidth="3.125" defaultRowHeight="26.25" x14ac:dyDescent="0.4"/>
  <cols>
    <col min="1" max="1" width="2.375" style="363" customWidth="1"/>
    <col min="2" max="2" width="4" style="363" customWidth="1"/>
    <col min="3" max="18" width="3.125" style="363" customWidth="1"/>
    <col min="19" max="21" width="3.125" style="352" customWidth="1"/>
    <col min="22" max="22" width="0.5" style="352" customWidth="1"/>
    <col min="23" max="24" width="3.125" style="352" hidden="1" customWidth="1"/>
    <col min="25" max="27" width="3.125" style="386" customWidth="1"/>
    <col min="28" max="16384" width="3.125" style="352"/>
  </cols>
  <sheetData>
    <row r="1" spans="1:27" ht="33.75" customHeight="1" x14ac:dyDescent="0.25">
      <c r="A1" s="652" t="s">
        <v>695</v>
      </c>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row>
    <row r="2" spans="1:27" x14ac:dyDescent="0.25">
      <c r="A2" s="353" t="s">
        <v>678</v>
      </c>
      <c r="B2" s="354"/>
      <c r="C2" s="354"/>
      <c r="D2" s="354"/>
      <c r="E2" s="355"/>
      <c r="F2" s="355"/>
      <c r="G2" s="355"/>
      <c r="H2" s="355"/>
      <c r="I2" s="355"/>
      <c r="J2" s="355"/>
      <c r="K2" s="355"/>
      <c r="L2" s="355"/>
      <c r="M2" s="355"/>
      <c r="N2" s="354"/>
      <c r="O2" s="354"/>
      <c r="P2" s="354"/>
      <c r="Q2" s="356"/>
      <c r="R2" s="357"/>
      <c r="S2" s="358"/>
      <c r="T2" s="359"/>
      <c r="U2" s="359"/>
      <c r="V2" s="360"/>
      <c r="W2" s="360"/>
      <c r="X2" s="360"/>
      <c r="Y2" s="360"/>
      <c r="Z2" s="360"/>
      <c r="AA2" s="360"/>
    </row>
    <row r="3" spans="1:27" ht="15" customHeight="1" x14ac:dyDescent="0.25">
      <c r="A3" s="361"/>
      <c r="B3" s="270"/>
      <c r="C3" s="362"/>
      <c r="D3" s="362"/>
      <c r="E3" s="362"/>
      <c r="F3" s="362"/>
      <c r="G3" s="362"/>
      <c r="H3" s="362"/>
      <c r="I3" s="362"/>
      <c r="U3" s="364"/>
      <c r="V3" s="364"/>
      <c r="W3" s="364"/>
      <c r="X3" s="364"/>
      <c r="Y3" s="620" t="s">
        <v>652</v>
      </c>
      <c r="Z3" s="621"/>
      <c r="AA3" s="622"/>
    </row>
    <row r="4" spans="1:27" ht="7.5" customHeight="1" x14ac:dyDescent="0.25">
      <c r="A4" s="362"/>
      <c r="B4" s="653" t="s">
        <v>651</v>
      </c>
      <c r="C4" s="654" t="s">
        <v>677</v>
      </c>
      <c r="D4" s="595"/>
      <c r="E4" s="595"/>
      <c r="F4" s="595"/>
      <c r="G4" s="595"/>
      <c r="H4" s="595"/>
      <c r="I4" s="595"/>
      <c r="J4" s="595"/>
      <c r="K4" s="595"/>
      <c r="L4" s="595"/>
      <c r="M4" s="595"/>
      <c r="N4" s="595"/>
      <c r="O4" s="595"/>
      <c r="P4" s="595"/>
      <c r="Q4" s="595"/>
      <c r="R4" s="595"/>
      <c r="S4" s="595"/>
      <c r="T4" s="595"/>
      <c r="U4" s="595"/>
      <c r="V4" s="595"/>
      <c r="W4" s="595"/>
      <c r="X4" s="595"/>
      <c r="Y4" s="649"/>
      <c r="Z4" s="649"/>
      <c r="AA4" s="649"/>
    </row>
    <row r="5" spans="1:27" ht="14.25" x14ac:dyDescent="0.25">
      <c r="A5" s="362"/>
      <c r="B5" s="653"/>
      <c r="C5" s="595"/>
      <c r="D5" s="595"/>
      <c r="E5" s="595"/>
      <c r="F5" s="595"/>
      <c r="G5" s="595"/>
      <c r="H5" s="595"/>
      <c r="I5" s="595"/>
      <c r="J5" s="595"/>
      <c r="K5" s="595"/>
      <c r="L5" s="595"/>
      <c r="M5" s="595"/>
      <c r="N5" s="595"/>
      <c r="O5" s="595"/>
      <c r="P5" s="595"/>
      <c r="Q5" s="595"/>
      <c r="R5" s="595"/>
      <c r="S5" s="595"/>
      <c r="T5" s="595"/>
      <c r="U5" s="595"/>
      <c r="V5" s="595"/>
      <c r="W5" s="595"/>
      <c r="X5" s="595"/>
      <c r="Y5" s="649"/>
      <c r="Z5" s="649"/>
      <c r="AA5" s="649"/>
    </row>
    <row r="6" spans="1:27" ht="7.5" customHeight="1" x14ac:dyDescent="0.25">
      <c r="A6" s="362"/>
      <c r="B6" s="653"/>
      <c r="C6" s="595"/>
      <c r="D6" s="595"/>
      <c r="E6" s="595"/>
      <c r="F6" s="595"/>
      <c r="G6" s="595"/>
      <c r="H6" s="595"/>
      <c r="I6" s="595"/>
      <c r="J6" s="595"/>
      <c r="K6" s="595"/>
      <c r="L6" s="595"/>
      <c r="M6" s="595"/>
      <c r="N6" s="595"/>
      <c r="O6" s="595"/>
      <c r="P6" s="595"/>
      <c r="Q6" s="595"/>
      <c r="R6" s="595"/>
      <c r="S6" s="595"/>
      <c r="T6" s="595"/>
      <c r="U6" s="595"/>
      <c r="V6" s="595"/>
      <c r="W6" s="595"/>
      <c r="X6" s="595"/>
      <c r="Y6" s="649"/>
      <c r="Z6" s="649"/>
      <c r="AA6" s="649"/>
    </row>
    <row r="7" spans="1:27" ht="4.5" customHeight="1" x14ac:dyDescent="0.25">
      <c r="A7" s="362"/>
      <c r="B7" s="365"/>
      <c r="C7" s="601" t="s">
        <v>676</v>
      </c>
      <c r="D7" s="602"/>
      <c r="E7" s="602"/>
      <c r="F7" s="602"/>
      <c r="G7" s="602"/>
      <c r="H7" s="602"/>
      <c r="I7" s="602"/>
      <c r="J7" s="602"/>
      <c r="K7" s="602"/>
      <c r="L7" s="602"/>
      <c r="M7" s="602"/>
      <c r="N7" s="602"/>
      <c r="O7" s="602"/>
      <c r="P7" s="602"/>
      <c r="Q7" s="602"/>
      <c r="R7" s="602"/>
      <c r="S7" s="602"/>
      <c r="T7" s="602"/>
      <c r="U7" s="602"/>
      <c r="V7" s="602"/>
      <c r="W7" s="602"/>
      <c r="X7" s="602"/>
      <c r="Y7" s="602"/>
      <c r="Z7" s="602"/>
      <c r="AA7" s="603"/>
    </row>
    <row r="8" spans="1:27" ht="15" customHeight="1" x14ac:dyDescent="0.25">
      <c r="A8" s="362"/>
      <c r="B8" s="597" t="s">
        <v>663</v>
      </c>
      <c r="C8" s="607"/>
      <c r="D8" s="608"/>
      <c r="E8" s="608"/>
      <c r="F8" s="608"/>
      <c r="G8" s="608"/>
      <c r="H8" s="608"/>
      <c r="I8" s="608"/>
      <c r="J8" s="608"/>
      <c r="K8" s="608"/>
      <c r="L8" s="608"/>
      <c r="M8" s="608"/>
      <c r="N8" s="608"/>
      <c r="O8" s="608"/>
      <c r="P8" s="608"/>
      <c r="Q8" s="608"/>
      <c r="R8" s="608"/>
      <c r="S8" s="608"/>
      <c r="T8" s="608"/>
      <c r="U8" s="608"/>
      <c r="V8" s="608"/>
      <c r="W8" s="608"/>
      <c r="X8" s="608"/>
      <c r="Y8" s="608"/>
      <c r="Z8" s="608"/>
      <c r="AA8" s="609"/>
    </row>
    <row r="9" spans="1:27" ht="23.25" customHeight="1" x14ac:dyDescent="0.25">
      <c r="A9" s="362"/>
      <c r="B9" s="598"/>
      <c r="C9" s="595" t="s">
        <v>675</v>
      </c>
      <c r="D9" s="595"/>
      <c r="E9" s="595"/>
      <c r="F9" s="595"/>
      <c r="G9" s="595"/>
      <c r="H9" s="595"/>
      <c r="I9" s="595"/>
      <c r="J9" s="595"/>
      <c r="K9" s="595"/>
      <c r="L9" s="595"/>
      <c r="M9" s="595"/>
      <c r="N9" s="595"/>
      <c r="O9" s="595"/>
      <c r="P9" s="595"/>
      <c r="Q9" s="595"/>
      <c r="R9" s="595"/>
      <c r="S9" s="595"/>
      <c r="T9" s="595"/>
      <c r="U9" s="595"/>
      <c r="V9" s="595"/>
      <c r="W9" s="595"/>
      <c r="X9" s="595"/>
      <c r="Y9" s="649"/>
      <c r="Z9" s="649"/>
      <c r="AA9" s="649"/>
    </row>
    <row r="10" spans="1:27" ht="23.25" customHeight="1" x14ac:dyDescent="0.25">
      <c r="A10" s="362"/>
      <c r="B10" s="598"/>
      <c r="C10" s="600" t="s">
        <v>674</v>
      </c>
      <c r="D10" s="600"/>
      <c r="E10" s="600"/>
      <c r="F10" s="600"/>
      <c r="G10" s="600"/>
      <c r="H10" s="600"/>
      <c r="I10" s="600"/>
      <c r="J10" s="600"/>
      <c r="K10" s="600"/>
      <c r="L10" s="600"/>
      <c r="M10" s="600"/>
      <c r="N10" s="600"/>
      <c r="O10" s="600"/>
      <c r="P10" s="600"/>
      <c r="Q10" s="600"/>
      <c r="R10" s="600"/>
      <c r="S10" s="600"/>
      <c r="T10" s="600"/>
      <c r="U10" s="600"/>
      <c r="V10" s="600"/>
      <c r="W10" s="600"/>
      <c r="X10" s="600"/>
      <c r="Y10" s="610"/>
      <c r="Z10" s="611"/>
      <c r="AA10" s="612"/>
    </row>
    <row r="11" spans="1:27" ht="11.25" customHeight="1" x14ac:dyDescent="0.25">
      <c r="A11" s="362"/>
      <c r="B11" s="598"/>
      <c r="C11" s="647" t="s">
        <v>673</v>
      </c>
      <c r="D11" s="648"/>
      <c r="E11" s="648"/>
      <c r="F11" s="648"/>
      <c r="G11" s="648"/>
      <c r="H11" s="648"/>
      <c r="I11" s="648"/>
      <c r="J11" s="648"/>
      <c r="K11" s="648"/>
      <c r="L11" s="648"/>
      <c r="M11" s="648"/>
      <c r="N11" s="648"/>
      <c r="O11" s="648"/>
      <c r="P11" s="648"/>
      <c r="Q11" s="648"/>
      <c r="R11" s="648"/>
      <c r="S11" s="648"/>
      <c r="T11" s="648"/>
      <c r="U11" s="648"/>
      <c r="V11" s="366"/>
      <c r="W11" s="367"/>
      <c r="X11" s="367"/>
      <c r="Y11" s="616"/>
      <c r="Z11" s="617"/>
      <c r="AA11" s="618"/>
    </row>
    <row r="12" spans="1:27" ht="22.5" customHeight="1" x14ac:dyDescent="0.25">
      <c r="A12" s="362"/>
      <c r="B12" s="598"/>
      <c r="C12" s="595" t="s">
        <v>672</v>
      </c>
      <c r="D12" s="595"/>
      <c r="E12" s="595"/>
      <c r="F12" s="595"/>
      <c r="G12" s="595"/>
      <c r="H12" s="595"/>
      <c r="I12" s="595"/>
      <c r="J12" s="595"/>
      <c r="K12" s="595"/>
      <c r="L12" s="595"/>
      <c r="M12" s="595"/>
      <c r="N12" s="595"/>
      <c r="O12" s="595"/>
      <c r="P12" s="595"/>
      <c r="Q12" s="595"/>
      <c r="R12" s="595"/>
      <c r="S12" s="595"/>
      <c r="T12" s="595"/>
      <c r="U12" s="595"/>
      <c r="V12" s="595"/>
      <c r="W12" s="595"/>
      <c r="X12" s="595"/>
      <c r="Y12" s="649"/>
      <c r="Z12" s="649"/>
      <c r="AA12" s="649"/>
    </row>
    <row r="13" spans="1:27" ht="23.25" customHeight="1" x14ac:dyDescent="0.25">
      <c r="A13" s="362"/>
      <c r="B13" s="598"/>
      <c r="C13" s="600" t="s">
        <v>671</v>
      </c>
      <c r="D13" s="600"/>
      <c r="E13" s="600"/>
      <c r="F13" s="600"/>
      <c r="G13" s="600"/>
      <c r="H13" s="600"/>
      <c r="I13" s="600"/>
      <c r="J13" s="600"/>
      <c r="K13" s="600"/>
      <c r="L13" s="600"/>
      <c r="M13" s="600"/>
      <c r="N13" s="600"/>
      <c r="O13" s="600"/>
      <c r="P13" s="600"/>
      <c r="Q13" s="600"/>
      <c r="R13" s="600"/>
      <c r="S13" s="600"/>
      <c r="T13" s="600"/>
      <c r="U13" s="600"/>
      <c r="V13" s="600"/>
      <c r="W13" s="595"/>
      <c r="X13" s="595"/>
      <c r="Y13" s="649"/>
      <c r="Z13" s="649"/>
      <c r="AA13" s="649"/>
    </row>
    <row r="14" spans="1:27" ht="26.25" customHeight="1" x14ac:dyDescent="0.25">
      <c r="A14" s="362"/>
      <c r="B14" s="598"/>
      <c r="C14" s="650" t="s">
        <v>670</v>
      </c>
      <c r="D14" s="650"/>
      <c r="E14" s="650"/>
      <c r="F14" s="650"/>
      <c r="G14" s="650"/>
      <c r="H14" s="650"/>
      <c r="I14" s="650"/>
      <c r="J14" s="650"/>
      <c r="K14" s="650"/>
      <c r="L14" s="650"/>
      <c r="M14" s="650"/>
      <c r="N14" s="650"/>
      <c r="O14" s="650"/>
      <c r="P14" s="650"/>
      <c r="Q14" s="650"/>
      <c r="R14" s="650"/>
      <c r="S14" s="650"/>
      <c r="T14" s="650"/>
      <c r="U14" s="650"/>
      <c r="V14" s="650"/>
      <c r="W14" s="368"/>
      <c r="X14" s="368"/>
      <c r="Y14" s="651" t="s">
        <v>669</v>
      </c>
      <c r="Z14" s="651"/>
      <c r="AA14" s="651"/>
    </row>
    <row r="15" spans="1:27" ht="18" customHeight="1" x14ac:dyDescent="0.25">
      <c r="A15" s="362"/>
      <c r="B15" s="655" t="s">
        <v>668</v>
      </c>
      <c r="C15" s="601" t="s">
        <v>667</v>
      </c>
      <c r="D15" s="602"/>
      <c r="E15" s="602"/>
      <c r="F15" s="602"/>
      <c r="G15" s="602"/>
      <c r="H15" s="602"/>
      <c r="I15" s="602"/>
      <c r="J15" s="602"/>
      <c r="K15" s="602"/>
      <c r="L15" s="602"/>
      <c r="M15" s="602"/>
      <c r="N15" s="602"/>
      <c r="O15" s="602"/>
      <c r="P15" s="602"/>
      <c r="Q15" s="602"/>
      <c r="R15" s="602"/>
      <c r="S15" s="602"/>
      <c r="T15" s="602"/>
      <c r="U15" s="602"/>
      <c r="V15" s="603"/>
      <c r="W15" s="368"/>
      <c r="X15" s="368"/>
      <c r="Y15" s="610"/>
      <c r="Z15" s="611"/>
      <c r="AA15" s="612"/>
    </row>
    <row r="16" spans="1:27" ht="18" customHeight="1" x14ac:dyDescent="0.25">
      <c r="A16" s="362"/>
      <c r="B16" s="656"/>
      <c r="C16" s="607"/>
      <c r="D16" s="608"/>
      <c r="E16" s="608"/>
      <c r="F16" s="608"/>
      <c r="G16" s="608"/>
      <c r="H16" s="608"/>
      <c r="I16" s="608"/>
      <c r="J16" s="608"/>
      <c r="K16" s="608"/>
      <c r="L16" s="608"/>
      <c r="M16" s="608"/>
      <c r="N16" s="608"/>
      <c r="O16" s="608"/>
      <c r="P16" s="608"/>
      <c r="Q16" s="608"/>
      <c r="R16" s="608"/>
      <c r="S16" s="608"/>
      <c r="T16" s="608"/>
      <c r="U16" s="608"/>
      <c r="V16" s="609"/>
      <c r="W16" s="351"/>
      <c r="X16" s="351"/>
      <c r="Y16" s="616"/>
      <c r="Z16" s="617"/>
      <c r="AA16" s="618"/>
    </row>
    <row r="17" spans="1:27" ht="28.5" customHeight="1" x14ac:dyDescent="0.25">
      <c r="A17" s="361" t="s">
        <v>666</v>
      </c>
      <c r="B17" s="270"/>
      <c r="C17" s="362"/>
      <c r="D17" s="362"/>
      <c r="E17" s="362"/>
      <c r="F17" s="362"/>
      <c r="G17" s="362"/>
      <c r="H17" s="362"/>
      <c r="I17" s="362"/>
      <c r="U17" s="364"/>
      <c r="V17" s="364"/>
      <c r="W17" s="364"/>
      <c r="X17" s="364"/>
      <c r="Y17" s="352"/>
      <c r="Z17" s="352"/>
      <c r="AA17" s="352"/>
    </row>
    <row r="18" spans="1:27" ht="7.5" customHeight="1" x14ac:dyDescent="0.25">
      <c r="A18" s="362"/>
      <c r="B18" s="365"/>
      <c r="C18" s="584" t="s">
        <v>665</v>
      </c>
      <c r="D18" s="602"/>
      <c r="E18" s="602"/>
      <c r="F18" s="602"/>
      <c r="G18" s="602"/>
      <c r="H18" s="602"/>
      <c r="I18" s="602"/>
      <c r="J18" s="602"/>
      <c r="K18" s="602"/>
      <c r="L18" s="602"/>
      <c r="M18" s="602"/>
      <c r="N18" s="602"/>
      <c r="O18" s="602"/>
      <c r="P18" s="602"/>
      <c r="Q18" s="602"/>
      <c r="R18" s="602"/>
      <c r="S18" s="602"/>
      <c r="T18" s="602"/>
      <c r="U18" s="602"/>
      <c r="V18" s="602"/>
      <c r="W18" s="602"/>
      <c r="X18" s="603"/>
      <c r="Y18" s="610"/>
      <c r="Z18" s="611"/>
      <c r="AA18" s="612"/>
    </row>
    <row r="19" spans="1:27" ht="14.25" x14ac:dyDescent="0.25">
      <c r="A19" s="362"/>
      <c r="B19" s="369" t="s">
        <v>651</v>
      </c>
      <c r="C19" s="604"/>
      <c r="D19" s="619"/>
      <c r="E19" s="619"/>
      <c r="F19" s="619"/>
      <c r="G19" s="619"/>
      <c r="H19" s="619"/>
      <c r="I19" s="619"/>
      <c r="J19" s="619"/>
      <c r="K19" s="619"/>
      <c r="L19" s="619"/>
      <c r="M19" s="619"/>
      <c r="N19" s="619"/>
      <c r="O19" s="619"/>
      <c r="P19" s="619"/>
      <c r="Q19" s="619"/>
      <c r="R19" s="619"/>
      <c r="S19" s="619"/>
      <c r="T19" s="619"/>
      <c r="U19" s="619"/>
      <c r="V19" s="619"/>
      <c r="W19" s="619"/>
      <c r="X19" s="606"/>
      <c r="Y19" s="613"/>
      <c r="Z19" s="614"/>
      <c r="AA19" s="615"/>
    </row>
    <row r="20" spans="1:27" ht="7.5" customHeight="1" x14ac:dyDescent="0.25">
      <c r="A20" s="362"/>
      <c r="B20" s="370"/>
      <c r="C20" s="607"/>
      <c r="D20" s="608"/>
      <c r="E20" s="608"/>
      <c r="F20" s="608"/>
      <c r="G20" s="608"/>
      <c r="H20" s="608"/>
      <c r="I20" s="608"/>
      <c r="J20" s="608"/>
      <c r="K20" s="608"/>
      <c r="L20" s="608"/>
      <c r="M20" s="608"/>
      <c r="N20" s="608"/>
      <c r="O20" s="608"/>
      <c r="P20" s="608"/>
      <c r="Q20" s="608"/>
      <c r="R20" s="608"/>
      <c r="S20" s="608"/>
      <c r="T20" s="608"/>
      <c r="U20" s="608"/>
      <c r="V20" s="608"/>
      <c r="W20" s="608"/>
      <c r="X20" s="609"/>
      <c r="Y20" s="616"/>
      <c r="Z20" s="617"/>
      <c r="AA20" s="618"/>
    </row>
    <row r="21" spans="1:27" ht="7.5" customHeight="1" x14ac:dyDescent="0.25">
      <c r="A21" s="362"/>
      <c r="B21" s="365"/>
      <c r="C21" s="623" t="s">
        <v>664</v>
      </c>
      <c r="D21" s="624"/>
      <c r="E21" s="624"/>
      <c r="F21" s="624"/>
      <c r="G21" s="624"/>
      <c r="H21" s="624"/>
      <c r="I21" s="624"/>
      <c r="J21" s="624"/>
      <c r="K21" s="624"/>
      <c r="L21" s="624"/>
      <c r="M21" s="624"/>
      <c r="N21" s="624"/>
      <c r="O21" s="624"/>
      <c r="P21" s="624"/>
      <c r="Q21" s="624"/>
      <c r="R21" s="624"/>
      <c r="S21" s="624"/>
      <c r="T21" s="624"/>
      <c r="U21" s="624"/>
      <c r="V21" s="624"/>
      <c r="W21" s="624"/>
      <c r="X21" s="625"/>
      <c r="Y21" s="632"/>
      <c r="Z21" s="633"/>
      <c r="AA21" s="634"/>
    </row>
    <row r="22" spans="1:27" ht="13.5" customHeight="1" x14ac:dyDescent="0.25">
      <c r="A22" s="362"/>
      <c r="B22" s="369" t="s">
        <v>663</v>
      </c>
      <c r="C22" s="626"/>
      <c r="D22" s="627"/>
      <c r="E22" s="627"/>
      <c r="F22" s="627"/>
      <c r="G22" s="627"/>
      <c r="H22" s="627"/>
      <c r="I22" s="627"/>
      <c r="J22" s="627"/>
      <c r="K22" s="627"/>
      <c r="L22" s="627"/>
      <c r="M22" s="627"/>
      <c r="N22" s="627"/>
      <c r="O22" s="627"/>
      <c r="P22" s="627"/>
      <c r="Q22" s="627"/>
      <c r="R22" s="627"/>
      <c r="S22" s="627"/>
      <c r="T22" s="627"/>
      <c r="U22" s="627"/>
      <c r="V22" s="627"/>
      <c r="W22" s="627"/>
      <c r="X22" s="628"/>
      <c r="Y22" s="635"/>
      <c r="Z22" s="636"/>
      <c r="AA22" s="637"/>
    </row>
    <row r="23" spans="1:27" ht="7.5" customHeight="1" x14ac:dyDescent="0.25">
      <c r="A23" s="362"/>
      <c r="B23" s="370"/>
      <c r="C23" s="629"/>
      <c r="D23" s="630"/>
      <c r="E23" s="630"/>
      <c r="F23" s="630"/>
      <c r="G23" s="630"/>
      <c r="H23" s="630"/>
      <c r="I23" s="630"/>
      <c r="J23" s="630"/>
      <c r="K23" s="630"/>
      <c r="L23" s="630"/>
      <c r="M23" s="630"/>
      <c r="N23" s="630"/>
      <c r="O23" s="630"/>
      <c r="P23" s="630"/>
      <c r="Q23" s="630"/>
      <c r="R23" s="630"/>
      <c r="S23" s="630"/>
      <c r="T23" s="630"/>
      <c r="U23" s="630"/>
      <c r="V23" s="630"/>
      <c r="W23" s="630"/>
      <c r="X23" s="631"/>
      <c r="Y23" s="638"/>
      <c r="Z23" s="639"/>
      <c r="AA23" s="640"/>
    </row>
    <row r="24" spans="1:27" ht="7.5" customHeight="1" x14ac:dyDescent="0.25">
      <c r="A24" s="362"/>
      <c r="B24" s="365"/>
      <c r="C24" s="601" t="s">
        <v>662</v>
      </c>
      <c r="D24" s="602"/>
      <c r="E24" s="602"/>
      <c r="F24" s="602"/>
      <c r="G24" s="602"/>
      <c r="H24" s="602"/>
      <c r="I24" s="602"/>
      <c r="J24" s="602"/>
      <c r="K24" s="602"/>
      <c r="L24" s="602"/>
      <c r="M24" s="602"/>
      <c r="N24" s="602"/>
      <c r="O24" s="602"/>
      <c r="P24" s="602"/>
      <c r="Q24" s="602"/>
      <c r="R24" s="602"/>
      <c r="S24" s="602"/>
      <c r="T24" s="602"/>
      <c r="U24" s="602"/>
      <c r="V24" s="602"/>
      <c r="W24" s="602"/>
      <c r="X24" s="603"/>
      <c r="Y24" s="610"/>
      <c r="Z24" s="611"/>
      <c r="AA24" s="612"/>
    </row>
    <row r="25" spans="1:27" ht="14.25" x14ac:dyDescent="0.25">
      <c r="A25" s="362"/>
      <c r="B25" s="371" t="s">
        <v>319</v>
      </c>
      <c r="C25" s="604"/>
      <c r="D25" s="605"/>
      <c r="E25" s="605"/>
      <c r="F25" s="605"/>
      <c r="G25" s="605"/>
      <c r="H25" s="605"/>
      <c r="I25" s="605"/>
      <c r="J25" s="605"/>
      <c r="K25" s="605"/>
      <c r="L25" s="605"/>
      <c r="M25" s="605"/>
      <c r="N25" s="605"/>
      <c r="O25" s="605"/>
      <c r="P25" s="605"/>
      <c r="Q25" s="605"/>
      <c r="R25" s="605"/>
      <c r="S25" s="605"/>
      <c r="T25" s="605"/>
      <c r="U25" s="605"/>
      <c r="V25" s="605"/>
      <c r="W25" s="605"/>
      <c r="X25" s="606"/>
      <c r="Y25" s="613"/>
      <c r="Z25" s="614"/>
      <c r="AA25" s="615"/>
    </row>
    <row r="26" spans="1:27" ht="7.5" customHeight="1" x14ac:dyDescent="0.25">
      <c r="A26" s="362"/>
      <c r="B26" s="369"/>
      <c r="C26" s="641"/>
      <c r="D26" s="642"/>
      <c r="E26" s="642"/>
      <c r="F26" s="642"/>
      <c r="G26" s="642"/>
      <c r="H26" s="642"/>
      <c r="I26" s="642"/>
      <c r="J26" s="642"/>
      <c r="K26" s="642"/>
      <c r="L26" s="642"/>
      <c r="M26" s="642"/>
      <c r="N26" s="642"/>
      <c r="O26" s="642"/>
      <c r="P26" s="642"/>
      <c r="Q26" s="642"/>
      <c r="R26" s="642"/>
      <c r="S26" s="642"/>
      <c r="T26" s="642"/>
      <c r="U26" s="642"/>
      <c r="V26" s="642"/>
      <c r="W26" s="642"/>
      <c r="X26" s="643"/>
      <c r="Y26" s="644"/>
      <c r="Z26" s="645"/>
      <c r="AA26" s="646"/>
    </row>
    <row r="27" spans="1:27" ht="7.5" customHeight="1" x14ac:dyDescent="0.25">
      <c r="A27" s="362"/>
      <c r="B27" s="365"/>
      <c r="C27" s="601" t="s">
        <v>661</v>
      </c>
      <c r="D27" s="602"/>
      <c r="E27" s="602"/>
      <c r="F27" s="602"/>
      <c r="G27" s="602"/>
      <c r="H27" s="602"/>
      <c r="I27" s="602"/>
      <c r="J27" s="602"/>
      <c r="K27" s="602"/>
      <c r="L27" s="602"/>
      <c r="M27" s="602"/>
      <c r="N27" s="602"/>
      <c r="O27" s="602"/>
      <c r="P27" s="602"/>
      <c r="Q27" s="602"/>
      <c r="R27" s="602"/>
      <c r="S27" s="602"/>
      <c r="T27" s="602"/>
      <c r="U27" s="602"/>
      <c r="V27" s="602"/>
      <c r="W27" s="602"/>
      <c r="X27" s="603"/>
      <c r="Y27" s="610"/>
      <c r="Z27" s="611"/>
      <c r="AA27" s="612"/>
    </row>
    <row r="28" spans="1:27" ht="13.5" customHeight="1" x14ac:dyDescent="0.25">
      <c r="A28" s="362"/>
      <c r="B28" s="369" t="s">
        <v>660</v>
      </c>
      <c r="C28" s="604"/>
      <c r="D28" s="619"/>
      <c r="E28" s="619"/>
      <c r="F28" s="619"/>
      <c r="G28" s="619"/>
      <c r="H28" s="619"/>
      <c r="I28" s="619"/>
      <c r="J28" s="619"/>
      <c r="K28" s="619"/>
      <c r="L28" s="619"/>
      <c r="M28" s="619"/>
      <c r="N28" s="619"/>
      <c r="O28" s="619"/>
      <c r="P28" s="619"/>
      <c r="Q28" s="619"/>
      <c r="R28" s="619"/>
      <c r="S28" s="619"/>
      <c r="T28" s="619"/>
      <c r="U28" s="619"/>
      <c r="V28" s="619"/>
      <c r="W28" s="619"/>
      <c r="X28" s="606"/>
      <c r="Y28" s="613"/>
      <c r="Z28" s="614"/>
      <c r="AA28" s="615"/>
    </row>
    <row r="29" spans="1:27" ht="7.5" customHeight="1" x14ac:dyDescent="0.25">
      <c r="A29" s="362"/>
      <c r="B29" s="370"/>
      <c r="C29" s="607"/>
      <c r="D29" s="608"/>
      <c r="E29" s="608"/>
      <c r="F29" s="608"/>
      <c r="G29" s="608"/>
      <c r="H29" s="608"/>
      <c r="I29" s="608"/>
      <c r="J29" s="608"/>
      <c r="K29" s="608"/>
      <c r="L29" s="608"/>
      <c r="M29" s="608"/>
      <c r="N29" s="608"/>
      <c r="O29" s="608"/>
      <c r="P29" s="608"/>
      <c r="Q29" s="608"/>
      <c r="R29" s="608"/>
      <c r="S29" s="608"/>
      <c r="T29" s="608"/>
      <c r="U29" s="608"/>
      <c r="V29" s="608"/>
      <c r="W29" s="608"/>
      <c r="X29" s="609"/>
      <c r="Y29" s="616"/>
      <c r="Z29" s="617"/>
      <c r="AA29" s="618"/>
    </row>
    <row r="30" spans="1:27" ht="7.5" customHeight="1" x14ac:dyDescent="0.25">
      <c r="A30" s="362"/>
      <c r="B30" s="365"/>
      <c r="C30" s="601" t="s">
        <v>659</v>
      </c>
      <c r="D30" s="602"/>
      <c r="E30" s="602"/>
      <c r="F30" s="602"/>
      <c r="G30" s="602"/>
      <c r="H30" s="602"/>
      <c r="I30" s="602"/>
      <c r="J30" s="602"/>
      <c r="K30" s="602"/>
      <c r="L30" s="602"/>
      <c r="M30" s="602"/>
      <c r="N30" s="602"/>
      <c r="O30" s="602"/>
      <c r="P30" s="602"/>
      <c r="Q30" s="602"/>
      <c r="R30" s="602"/>
      <c r="S30" s="602"/>
      <c r="T30" s="602"/>
      <c r="U30" s="602"/>
      <c r="V30" s="602"/>
      <c r="W30" s="602"/>
      <c r="X30" s="603"/>
      <c r="Y30" s="610"/>
      <c r="Z30" s="611"/>
      <c r="AA30" s="612"/>
    </row>
    <row r="31" spans="1:27" ht="13.5" customHeight="1" x14ac:dyDescent="0.25">
      <c r="A31" s="362"/>
      <c r="B31" s="369" t="s">
        <v>658</v>
      </c>
      <c r="C31" s="604"/>
      <c r="D31" s="605"/>
      <c r="E31" s="605"/>
      <c r="F31" s="605"/>
      <c r="G31" s="605"/>
      <c r="H31" s="605"/>
      <c r="I31" s="605"/>
      <c r="J31" s="605"/>
      <c r="K31" s="605"/>
      <c r="L31" s="605"/>
      <c r="M31" s="605"/>
      <c r="N31" s="605"/>
      <c r="O31" s="605"/>
      <c r="P31" s="605"/>
      <c r="Q31" s="605"/>
      <c r="R31" s="605"/>
      <c r="S31" s="605"/>
      <c r="T31" s="605"/>
      <c r="U31" s="605"/>
      <c r="V31" s="605"/>
      <c r="W31" s="605"/>
      <c r="X31" s="606"/>
      <c r="Y31" s="613"/>
      <c r="Z31" s="614"/>
      <c r="AA31" s="615"/>
    </row>
    <row r="32" spans="1:27" ht="7.5" customHeight="1" x14ac:dyDescent="0.25">
      <c r="A32" s="362"/>
      <c r="B32" s="370"/>
      <c r="C32" s="607"/>
      <c r="D32" s="608"/>
      <c r="E32" s="608"/>
      <c r="F32" s="608"/>
      <c r="G32" s="608"/>
      <c r="H32" s="608"/>
      <c r="I32" s="608"/>
      <c r="J32" s="608"/>
      <c r="K32" s="608"/>
      <c r="L32" s="608"/>
      <c r="M32" s="608"/>
      <c r="N32" s="608"/>
      <c r="O32" s="608"/>
      <c r="P32" s="608"/>
      <c r="Q32" s="608"/>
      <c r="R32" s="608"/>
      <c r="S32" s="608"/>
      <c r="T32" s="608"/>
      <c r="U32" s="608"/>
      <c r="V32" s="608"/>
      <c r="W32" s="608"/>
      <c r="X32" s="609"/>
      <c r="Y32" s="616"/>
      <c r="Z32" s="617"/>
      <c r="AA32" s="618"/>
    </row>
    <row r="33" spans="1:27" ht="7.5" customHeight="1" x14ac:dyDescent="0.25">
      <c r="A33" s="362"/>
      <c r="B33" s="365"/>
      <c r="C33" s="601" t="s">
        <v>657</v>
      </c>
      <c r="D33" s="602"/>
      <c r="E33" s="602"/>
      <c r="F33" s="602"/>
      <c r="G33" s="602"/>
      <c r="H33" s="602"/>
      <c r="I33" s="602"/>
      <c r="J33" s="602"/>
      <c r="K33" s="602"/>
      <c r="L33" s="602"/>
      <c r="M33" s="602"/>
      <c r="N33" s="602"/>
      <c r="O33" s="602"/>
      <c r="P33" s="602"/>
      <c r="Q33" s="602"/>
      <c r="R33" s="602"/>
      <c r="S33" s="602"/>
      <c r="T33" s="602"/>
      <c r="U33" s="602"/>
      <c r="V33" s="602"/>
      <c r="W33" s="602"/>
      <c r="X33" s="603"/>
      <c r="Y33" s="610"/>
      <c r="Z33" s="611"/>
      <c r="AA33" s="612"/>
    </row>
    <row r="34" spans="1:27" ht="13.5" customHeight="1" x14ac:dyDescent="0.25">
      <c r="A34" s="362"/>
      <c r="B34" s="369" t="s">
        <v>355</v>
      </c>
      <c r="C34" s="604"/>
      <c r="D34" s="605"/>
      <c r="E34" s="605"/>
      <c r="F34" s="605"/>
      <c r="G34" s="605"/>
      <c r="H34" s="605"/>
      <c r="I34" s="605"/>
      <c r="J34" s="605"/>
      <c r="K34" s="605"/>
      <c r="L34" s="605"/>
      <c r="M34" s="605"/>
      <c r="N34" s="605"/>
      <c r="O34" s="605"/>
      <c r="P34" s="605"/>
      <c r="Q34" s="605"/>
      <c r="R34" s="605"/>
      <c r="S34" s="605"/>
      <c r="T34" s="605"/>
      <c r="U34" s="605"/>
      <c r="V34" s="605"/>
      <c r="W34" s="605"/>
      <c r="X34" s="606"/>
      <c r="Y34" s="613"/>
      <c r="Z34" s="614"/>
      <c r="AA34" s="615"/>
    </row>
    <row r="35" spans="1:27" ht="7.5" customHeight="1" x14ac:dyDescent="0.25">
      <c r="A35" s="362"/>
      <c r="B35" s="370"/>
      <c r="C35" s="607"/>
      <c r="D35" s="608"/>
      <c r="E35" s="608"/>
      <c r="F35" s="608"/>
      <c r="G35" s="608"/>
      <c r="H35" s="608"/>
      <c r="I35" s="608"/>
      <c r="J35" s="608"/>
      <c r="K35" s="608"/>
      <c r="L35" s="608"/>
      <c r="M35" s="608"/>
      <c r="N35" s="608"/>
      <c r="O35" s="608"/>
      <c r="P35" s="608"/>
      <c r="Q35" s="608"/>
      <c r="R35" s="608"/>
      <c r="S35" s="608"/>
      <c r="T35" s="608"/>
      <c r="U35" s="608"/>
      <c r="V35" s="608"/>
      <c r="W35" s="608"/>
      <c r="X35" s="609"/>
      <c r="Y35" s="616"/>
      <c r="Z35" s="617"/>
      <c r="AA35" s="618"/>
    </row>
    <row r="36" spans="1:27" ht="7.5" customHeight="1" x14ac:dyDescent="0.25">
      <c r="A36" s="362"/>
      <c r="B36" s="365"/>
      <c r="C36" s="584" t="s">
        <v>656</v>
      </c>
      <c r="D36" s="602"/>
      <c r="E36" s="602"/>
      <c r="F36" s="602"/>
      <c r="G36" s="602"/>
      <c r="H36" s="602"/>
      <c r="I36" s="602"/>
      <c r="J36" s="602"/>
      <c r="K36" s="602"/>
      <c r="L36" s="602"/>
      <c r="M36" s="602"/>
      <c r="N36" s="602"/>
      <c r="O36" s="602"/>
      <c r="P36" s="602"/>
      <c r="Q36" s="602"/>
      <c r="R36" s="602"/>
      <c r="S36" s="602"/>
      <c r="T36" s="602"/>
      <c r="U36" s="602"/>
      <c r="V36" s="602"/>
      <c r="W36" s="602"/>
      <c r="X36" s="603"/>
      <c r="Y36" s="610"/>
      <c r="Z36" s="611"/>
      <c r="AA36" s="612"/>
    </row>
    <row r="37" spans="1:27" ht="14.25" x14ac:dyDescent="0.25">
      <c r="A37" s="362"/>
      <c r="B37" s="369" t="s">
        <v>276</v>
      </c>
      <c r="C37" s="604"/>
      <c r="D37" s="619"/>
      <c r="E37" s="619"/>
      <c r="F37" s="619"/>
      <c r="G37" s="619"/>
      <c r="H37" s="619"/>
      <c r="I37" s="619"/>
      <c r="J37" s="619"/>
      <c r="K37" s="619"/>
      <c r="L37" s="619"/>
      <c r="M37" s="619"/>
      <c r="N37" s="619"/>
      <c r="O37" s="619"/>
      <c r="P37" s="619"/>
      <c r="Q37" s="619"/>
      <c r="R37" s="619"/>
      <c r="S37" s="619"/>
      <c r="T37" s="619"/>
      <c r="U37" s="619"/>
      <c r="V37" s="619"/>
      <c r="W37" s="619"/>
      <c r="X37" s="606"/>
      <c r="Y37" s="613"/>
      <c r="Z37" s="614"/>
      <c r="AA37" s="615"/>
    </row>
    <row r="38" spans="1:27" ht="7.5" customHeight="1" x14ac:dyDescent="0.25">
      <c r="A38" s="362"/>
      <c r="B38" s="370"/>
      <c r="C38" s="607"/>
      <c r="D38" s="608"/>
      <c r="E38" s="608"/>
      <c r="F38" s="608"/>
      <c r="G38" s="608"/>
      <c r="H38" s="608"/>
      <c r="I38" s="608"/>
      <c r="J38" s="608"/>
      <c r="K38" s="608"/>
      <c r="L38" s="608"/>
      <c r="M38" s="608"/>
      <c r="N38" s="608"/>
      <c r="O38" s="608"/>
      <c r="P38" s="608"/>
      <c r="Q38" s="608"/>
      <c r="R38" s="608"/>
      <c r="S38" s="608"/>
      <c r="T38" s="608"/>
      <c r="U38" s="608"/>
      <c r="V38" s="608"/>
      <c r="W38" s="608"/>
      <c r="X38" s="609"/>
      <c r="Y38" s="616"/>
      <c r="Z38" s="617"/>
      <c r="AA38" s="618"/>
    </row>
    <row r="39" spans="1:27" ht="7.5" customHeight="1" x14ac:dyDescent="0.25">
      <c r="A39" s="362"/>
      <c r="B39" s="365"/>
      <c r="C39" s="584" t="s">
        <v>655</v>
      </c>
      <c r="D39" s="602"/>
      <c r="E39" s="602"/>
      <c r="F39" s="602"/>
      <c r="G39" s="602"/>
      <c r="H39" s="602"/>
      <c r="I39" s="602"/>
      <c r="J39" s="602"/>
      <c r="K39" s="602"/>
      <c r="L39" s="602"/>
      <c r="M39" s="602"/>
      <c r="N39" s="602"/>
      <c r="O39" s="602"/>
      <c r="P39" s="602"/>
      <c r="Q39" s="602"/>
      <c r="R39" s="602"/>
      <c r="S39" s="602"/>
      <c r="T39" s="602"/>
      <c r="U39" s="602"/>
      <c r="V39" s="602"/>
      <c r="W39" s="602"/>
      <c r="X39" s="603"/>
      <c r="Y39" s="610"/>
      <c r="Z39" s="611"/>
      <c r="AA39" s="612"/>
    </row>
    <row r="40" spans="1:27" ht="14.25" x14ac:dyDescent="0.25">
      <c r="A40" s="362"/>
      <c r="B40" s="369" t="s">
        <v>274</v>
      </c>
      <c r="C40" s="587"/>
      <c r="D40" s="605"/>
      <c r="E40" s="605"/>
      <c r="F40" s="605"/>
      <c r="G40" s="605"/>
      <c r="H40" s="605"/>
      <c r="I40" s="605"/>
      <c r="J40" s="605"/>
      <c r="K40" s="605"/>
      <c r="L40" s="605"/>
      <c r="M40" s="605"/>
      <c r="N40" s="605"/>
      <c r="O40" s="605"/>
      <c r="P40" s="605"/>
      <c r="Q40" s="605"/>
      <c r="R40" s="605"/>
      <c r="S40" s="605"/>
      <c r="T40" s="605"/>
      <c r="U40" s="605"/>
      <c r="V40" s="605"/>
      <c r="W40" s="605"/>
      <c r="X40" s="606"/>
      <c r="Y40" s="613"/>
      <c r="Z40" s="614"/>
      <c r="AA40" s="615"/>
    </row>
    <row r="41" spans="1:27" ht="7.5" customHeight="1" x14ac:dyDescent="0.25">
      <c r="A41" s="362"/>
      <c r="B41" s="370"/>
      <c r="C41" s="607"/>
      <c r="D41" s="608"/>
      <c r="E41" s="608"/>
      <c r="F41" s="608"/>
      <c r="G41" s="608"/>
      <c r="H41" s="608"/>
      <c r="I41" s="608"/>
      <c r="J41" s="608"/>
      <c r="K41" s="608"/>
      <c r="L41" s="608"/>
      <c r="M41" s="608"/>
      <c r="N41" s="608"/>
      <c r="O41" s="608"/>
      <c r="P41" s="608"/>
      <c r="Q41" s="608"/>
      <c r="R41" s="608"/>
      <c r="S41" s="608"/>
      <c r="T41" s="608"/>
      <c r="U41" s="608"/>
      <c r="V41" s="608"/>
      <c r="W41" s="608"/>
      <c r="X41" s="609"/>
      <c r="Y41" s="616"/>
      <c r="Z41" s="617"/>
      <c r="AA41" s="618"/>
    </row>
    <row r="42" spans="1:27" ht="7.5" customHeight="1" x14ac:dyDescent="0.25">
      <c r="A42" s="362"/>
      <c r="B42" s="365"/>
      <c r="C42" s="584" t="s">
        <v>654</v>
      </c>
      <c r="D42" s="602"/>
      <c r="E42" s="602"/>
      <c r="F42" s="602"/>
      <c r="G42" s="602"/>
      <c r="H42" s="602"/>
      <c r="I42" s="602"/>
      <c r="J42" s="602"/>
      <c r="K42" s="602"/>
      <c r="L42" s="602"/>
      <c r="M42" s="602"/>
      <c r="N42" s="602"/>
      <c r="O42" s="602"/>
      <c r="P42" s="602"/>
      <c r="Q42" s="602"/>
      <c r="R42" s="602"/>
      <c r="S42" s="602"/>
      <c r="T42" s="602"/>
      <c r="U42" s="602"/>
      <c r="V42" s="602"/>
      <c r="W42" s="602"/>
      <c r="X42" s="603"/>
      <c r="Y42" s="610"/>
      <c r="Z42" s="611"/>
      <c r="AA42" s="612"/>
    </row>
    <row r="43" spans="1:27" ht="14.25" x14ac:dyDescent="0.25">
      <c r="A43" s="362"/>
      <c r="B43" s="369" t="s">
        <v>272</v>
      </c>
      <c r="C43" s="587"/>
      <c r="D43" s="605"/>
      <c r="E43" s="605"/>
      <c r="F43" s="605"/>
      <c r="G43" s="605"/>
      <c r="H43" s="605"/>
      <c r="I43" s="605"/>
      <c r="J43" s="605"/>
      <c r="K43" s="605"/>
      <c r="L43" s="605"/>
      <c r="M43" s="605"/>
      <c r="N43" s="605"/>
      <c r="O43" s="605"/>
      <c r="P43" s="605"/>
      <c r="Q43" s="605"/>
      <c r="R43" s="605"/>
      <c r="S43" s="605"/>
      <c r="T43" s="605"/>
      <c r="U43" s="605"/>
      <c r="V43" s="605"/>
      <c r="W43" s="605"/>
      <c r="X43" s="606"/>
      <c r="Y43" s="613"/>
      <c r="Z43" s="614"/>
      <c r="AA43" s="615"/>
    </row>
    <row r="44" spans="1:27" ht="7.5" customHeight="1" x14ac:dyDescent="0.25">
      <c r="A44" s="362"/>
      <c r="B44" s="370"/>
      <c r="C44" s="607"/>
      <c r="D44" s="608"/>
      <c r="E44" s="608"/>
      <c r="F44" s="608"/>
      <c r="G44" s="608"/>
      <c r="H44" s="608"/>
      <c r="I44" s="608"/>
      <c r="J44" s="608"/>
      <c r="K44" s="608"/>
      <c r="L44" s="608"/>
      <c r="M44" s="608"/>
      <c r="N44" s="608"/>
      <c r="O44" s="608"/>
      <c r="P44" s="608"/>
      <c r="Q44" s="608"/>
      <c r="R44" s="608"/>
      <c r="S44" s="608"/>
      <c r="T44" s="608"/>
      <c r="U44" s="608"/>
      <c r="V44" s="608"/>
      <c r="W44" s="608"/>
      <c r="X44" s="609"/>
      <c r="Y44" s="616"/>
      <c r="Z44" s="617"/>
      <c r="AA44" s="618"/>
    </row>
    <row r="45" spans="1:27" ht="9" customHeight="1" x14ac:dyDescent="0.25">
      <c r="A45" s="362"/>
      <c r="B45" s="354"/>
      <c r="C45" s="309"/>
      <c r="D45" s="309"/>
      <c r="E45" s="309"/>
      <c r="F45" s="309"/>
      <c r="G45" s="309"/>
      <c r="H45" s="309"/>
      <c r="I45" s="309"/>
      <c r="J45" s="309"/>
      <c r="K45" s="309"/>
      <c r="L45" s="309"/>
      <c r="M45" s="309"/>
      <c r="N45" s="309"/>
      <c r="O45" s="309"/>
      <c r="P45" s="309"/>
      <c r="Q45" s="309"/>
      <c r="R45" s="309"/>
      <c r="S45" s="309"/>
      <c r="T45" s="309"/>
      <c r="U45" s="309"/>
      <c r="V45" s="309"/>
      <c r="W45" s="309"/>
      <c r="X45" s="309"/>
      <c r="Y45" s="372"/>
      <c r="Z45" s="372"/>
      <c r="AA45" s="372"/>
    </row>
    <row r="46" spans="1:27" ht="15" customHeight="1" x14ac:dyDescent="0.25">
      <c r="A46" s="353" t="s">
        <v>653</v>
      </c>
      <c r="B46" s="354"/>
      <c r="C46" s="309"/>
      <c r="D46" s="309"/>
      <c r="E46" s="309"/>
      <c r="F46" s="309"/>
      <c r="G46" s="309"/>
      <c r="H46" s="309"/>
      <c r="I46" s="309"/>
      <c r="J46" s="309"/>
      <c r="K46" s="309"/>
      <c r="L46" s="309"/>
      <c r="M46" s="309"/>
      <c r="N46" s="309"/>
      <c r="O46" s="309"/>
      <c r="P46" s="309"/>
      <c r="Q46" s="309"/>
      <c r="R46" s="309"/>
      <c r="S46" s="309"/>
      <c r="T46" s="309"/>
      <c r="U46" s="309"/>
      <c r="V46" s="309"/>
      <c r="W46" s="309"/>
      <c r="X46" s="309"/>
      <c r="Y46" s="372"/>
      <c r="Z46" s="372"/>
      <c r="AA46" s="372"/>
    </row>
    <row r="47" spans="1:27" ht="18" customHeight="1" x14ac:dyDescent="0.25">
      <c r="A47" s="352"/>
      <c r="B47" s="354"/>
      <c r="C47" s="354"/>
      <c r="D47" s="354"/>
      <c r="E47" s="355"/>
      <c r="F47" s="355"/>
      <c r="G47" s="355"/>
      <c r="H47" s="355"/>
      <c r="I47" s="355"/>
      <c r="J47" s="355"/>
      <c r="K47" s="355"/>
      <c r="L47" s="355"/>
      <c r="M47" s="355"/>
      <c r="N47" s="354"/>
      <c r="O47" s="354"/>
      <c r="P47" s="354"/>
      <c r="Q47" s="356"/>
      <c r="R47" s="357"/>
      <c r="S47" s="358"/>
      <c r="T47" s="359"/>
      <c r="U47" s="359"/>
      <c r="V47" s="360"/>
      <c r="W47" s="360"/>
      <c r="X47" s="360"/>
      <c r="Y47" s="620" t="s">
        <v>652</v>
      </c>
      <c r="Z47" s="621"/>
      <c r="AA47" s="622"/>
    </row>
    <row r="48" spans="1:27" ht="7.5" customHeight="1" x14ac:dyDescent="0.25">
      <c r="A48" s="362"/>
      <c r="B48" s="365"/>
      <c r="C48" s="584" t="s">
        <v>703</v>
      </c>
      <c r="D48" s="585"/>
      <c r="E48" s="585"/>
      <c r="F48" s="585"/>
      <c r="G48" s="585"/>
      <c r="H48" s="585"/>
      <c r="I48" s="585"/>
      <c r="J48" s="585"/>
      <c r="K48" s="585"/>
      <c r="L48" s="585"/>
      <c r="M48" s="585"/>
      <c r="N48" s="585"/>
      <c r="O48" s="585"/>
      <c r="P48" s="585"/>
      <c r="Q48" s="585"/>
      <c r="R48" s="585"/>
      <c r="S48" s="585"/>
      <c r="T48" s="585"/>
      <c r="U48" s="585"/>
      <c r="V48" s="585"/>
      <c r="W48" s="585"/>
      <c r="X48" s="585"/>
      <c r="Y48" s="585"/>
      <c r="Z48" s="585"/>
      <c r="AA48" s="586"/>
    </row>
    <row r="49" spans="1:38" ht="9" customHeight="1" x14ac:dyDescent="0.25">
      <c r="A49" s="362"/>
      <c r="B49" s="369" t="s">
        <v>651</v>
      </c>
      <c r="C49" s="587"/>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9"/>
    </row>
    <row r="50" spans="1:38" ht="3.75" customHeight="1" x14ac:dyDescent="0.25">
      <c r="A50" s="362"/>
      <c r="B50" s="369"/>
      <c r="C50" s="590"/>
      <c r="D50" s="591"/>
      <c r="E50" s="591"/>
      <c r="F50" s="591"/>
      <c r="G50" s="591"/>
      <c r="H50" s="591"/>
      <c r="I50" s="591"/>
      <c r="J50" s="591"/>
      <c r="K50" s="591"/>
      <c r="L50" s="591"/>
      <c r="M50" s="591"/>
      <c r="N50" s="591"/>
      <c r="O50" s="591"/>
      <c r="P50" s="591"/>
      <c r="Q50" s="591"/>
      <c r="R50" s="591"/>
      <c r="S50" s="591"/>
      <c r="T50" s="591"/>
      <c r="U50" s="591"/>
      <c r="V50" s="591"/>
      <c r="W50" s="591"/>
      <c r="X50" s="591"/>
      <c r="Y50" s="591"/>
      <c r="Z50" s="591"/>
      <c r="AA50" s="592"/>
    </row>
    <row r="51" spans="1:38" ht="23.25" customHeight="1" x14ac:dyDescent="0.25">
      <c r="A51" s="362"/>
      <c r="B51" s="597"/>
      <c r="C51" s="595" t="s">
        <v>650</v>
      </c>
      <c r="D51" s="595"/>
      <c r="E51" s="595"/>
      <c r="F51" s="595"/>
      <c r="G51" s="595"/>
      <c r="H51" s="595"/>
      <c r="I51" s="595"/>
      <c r="J51" s="595"/>
      <c r="K51" s="595"/>
      <c r="L51" s="595"/>
      <c r="M51" s="595"/>
      <c r="N51" s="595"/>
      <c r="O51" s="595"/>
      <c r="P51" s="595"/>
      <c r="Q51" s="595"/>
      <c r="R51" s="595"/>
      <c r="S51" s="595"/>
      <c r="T51" s="595"/>
      <c r="U51" s="595"/>
      <c r="V51" s="595"/>
      <c r="W51" s="595"/>
      <c r="X51" s="595"/>
      <c r="Y51" s="599"/>
      <c r="Z51" s="599"/>
      <c r="AA51" s="599"/>
      <c r="AL51" s="359"/>
    </row>
    <row r="52" spans="1:38" ht="23.25" customHeight="1" x14ac:dyDescent="0.25">
      <c r="A52" s="362"/>
      <c r="B52" s="598"/>
      <c r="C52" s="595" t="s">
        <v>649</v>
      </c>
      <c r="D52" s="595"/>
      <c r="E52" s="595"/>
      <c r="F52" s="595"/>
      <c r="G52" s="595"/>
      <c r="H52" s="595"/>
      <c r="I52" s="595"/>
      <c r="J52" s="595"/>
      <c r="K52" s="595"/>
      <c r="L52" s="595"/>
      <c r="M52" s="595"/>
      <c r="N52" s="595"/>
      <c r="O52" s="595"/>
      <c r="P52" s="595"/>
      <c r="Q52" s="595"/>
      <c r="R52" s="595"/>
      <c r="S52" s="595"/>
      <c r="T52" s="595"/>
      <c r="U52" s="595"/>
      <c r="V52" s="595"/>
      <c r="W52" s="595"/>
      <c r="X52" s="595"/>
      <c r="Y52" s="599"/>
      <c r="Z52" s="599"/>
      <c r="AA52" s="599"/>
    </row>
    <row r="53" spans="1:38" ht="23.25" customHeight="1" x14ac:dyDescent="0.25">
      <c r="A53" s="362"/>
      <c r="B53" s="598"/>
      <c r="C53" s="595" t="s">
        <v>648</v>
      </c>
      <c r="D53" s="595"/>
      <c r="E53" s="595"/>
      <c r="F53" s="595"/>
      <c r="G53" s="595"/>
      <c r="H53" s="595"/>
      <c r="I53" s="595"/>
      <c r="J53" s="595"/>
      <c r="K53" s="595"/>
      <c r="L53" s="595"/>
      <c r="M53" s="595"/>
      <c r="N53" s="595"/>
      <c r="O53" s="595"/>
      <c r="P53" s="595"/>
      <c r="Q53" s="595"/>
      <c r="R53" s="595"/>
      <c r="S53" s="595"/>
      <c r="T53" s="595"/>
      <c r="U53" s="595"/>
      <c r="V53" s="595"/>
      <c r="W53" s="595"/>
      <c r="X53" s="595"/>
      <c r="Y53" s="599"/>
      <c r="Z53" s="599"/>
      <c r="AA53" s="599"/>
    </row>
    <row r="54" spans="1:38" ht="23.25" customHeight="1" x14ac:dyDescent="0.25">
      <c r="A54" s="362"/>
      <c r="B54" s="598"/>
      <c r="C54" s="600" t="s">
        <v>647</v>
      </c>
      <c r="D54" s="600"/>
      <c r="E54" s="600"/>
      <c r="F54" s="600"/>
      <c r="G54" s="600"/>
      <c r="H54" s="600"/>
      <c r="I54" s="600"/>
      <c r="J54" s="600"/>
      <c r="K54" s="600"/>
      <c r="L54" s="600"/>
      <c r="M54" s="600"/>
      <c r="N54" s="600"/>
      <c r="O54" s="600"/>
      <c r="P54" s="600"/>
      <c r="Q54" s="600"/>
      <c r="R54" s="600"/>
      <c r="S54" s="600"/>
      <c r="T54" s="600"/>
      <c r="U54" s="600"/>
      <c r="V54" s="600"/>
      <c r="W54" s="595"/>
      <c r="X54" s="595"/>
      <c r="Y54" s="599"/>
      <c r="Z54" s="599"/>
      <c r="AA54" s="599"/>
    </row>
    <row r="55" spans="1:38" ht="6" customHeight="1" x14ac:dyDescent="0.25">
      <c r="A55" s="362"/>
      <c r="B55" s="365"/>
      <c r="C55" s="584" t="s">
        <v>646</v>
      </c>
      <c r="D55" s="585"/>
      <c r="E55" s="585"/>
      <c r="F55" s="585"/>
      <c r="G55" s="585"/>
      <c r="H55" s="585"/>
      <c r="I55" s="585"/>
      <c r="J55" s="585"/>
      <c r="K55" s="585"/>
      <c r="L55" s="585"/>
      <c r="M55" s="585"/>
      <c r="N55" s="585"/>
      <c r="O55" s="585"/>
      <c r="P55" s="585"/>
      <c r="Q55" s="585"/>
      <c r="R55" s="585"/>
      <c r="S55" s="585"/>
      <c r="T55" s="585"/>
      <c r="U55" s="585"/>
      <c r="V55" s="585"/>
      <c r="W55" s="585"/>
      <c r="X55" s="585"/>
      <c r="Y55" s="585"/>
      <c r="Z55" s="585"/>
      <c r="AA55" s="586"/>
    </row>
    <row r="56" spans="1:38" ht="12" customHeight="1" x14ac:dyDescent="0.25">
      <c r="A56" s="362"/>
      <c r="B56" s="369" t="s">
        <v>267</v>
      </c>
      <c r="C56" s="587"/>
      <c r="D56" s="588"/>
      <c r="E56" s="588"/>
      <c r="F56" s="588"/>
      <c r="G56" s="588"/>
      <c r="H56" s="588"/>
      <c r="I56" s="588"/>
      <c r="J56" s="588"/>
      <c r="K56" s="588"/>
      <c r="L56" s="588"/>
      <c r="M56" s="588"/>
      <c r="N56" s="588"/>
      <c r="O56" s="588"/>
      <c r="P56" s="588"/>
      <c r="Q56" s="588"/>
      <c r="R56" s="588"/>
      <c r="S56" s="588"/>
      <c r="T56" s="588"/>
      <c r="U56" s="588"/>
      <c r="V56" s="588"/>
      <c r="W56" s="588"/>
      <c r="X56" s="588"/>
      <c r="Y56" s="588"/>
      <c r="Z56" s="588"/>
      <c r="AA56" s="589"/>
    </row>
    <row r="57" spans="1:38" ht="12.75" customHeight="1" x14ac:dyDescent="0.25">
      <c r="A57" s="362"/>
      <c r="B57" s="369"/>
      <c r="C57" s="590"/>
      <c r="D57" s="591"/>
      <c r="E57" s="591"/>
      <c r="F57" s="591"/>
      <c r="G57" s="591"/>
      <c r="H57" s="591"/>
      <c r="I57" s="591"/>
      <c r="J57" s="591"/>
      <c r="K57" s="591"/>
      <c r="L57" s="591"/>
      <c r="M57" s="591"/>
      <c r="N57" s="591"/>
      <c r="O57" s="591"/>
      <c r="P57" s="591"/>
      <c r="Q57" s="591"/>
      <c r="R57" s="591"/>
      <c r="S57" s="591"/>
      <c r="T57" s="591"/>
      <c r="U57" s="591"/>
      <c r="V57" s="591"/>
      <c r="W57" s="591"/>
      <c r="X57" s="591"/>
      <c r="Y57" s="591"/>
      <c r="Z57" s="591"/>
      <c r="AA57" s="592"/>
    </row>
    <row r="58" spans="1:38" ht="17.25" customHeight="1" x14ac:dyDescent="0.25">
      <c r="A58" s="362"/>
      <c r="B58" s="593"/>
      <c r="C58" s="595" t="s">
        <v>645</v>
      </c>
      <c r="D58" s="595"/>
      <c r="E58" s="595"/>
      <c r="F58" s="595"/>
      <c r="G58" s="595"/>
      <c r="H58" s="595"/>
      <c r="I58" s="595"/>
      <c r="J58" s="595"/>
      <c r="K58" s="595"/>
      <c r="L58" s="595"/>
      <c r="M58" s="595" t="s">
        <v>644</v>
      </c>
      <c r="N58" s="595"/>
      <c r="O58" s="595"/>
      <c r="P58" s="595"/>
      <c r="Q58" s="595"/>
      <c r="R58" s="595"/>
      <c r="S58" s="595"/>
      <c r="T58" s="595"/>
      <c r="U58" s="595"/>
      <c r="V58" s="595"/>
      <c r="W58" s="595"/>
      <c r="X58" s="595"/>
      <c r="Y58" s="595"/>
      <c r="Z58" s="595"/>
      <c r="AA58" s="595"/>
    </row>
    <row r="59" spans="1:38" ht="29.25" customHeight="1" x14ac:dyDescent="0.25">
      <c r="A59" s="362"/>
      <c r="B59" s="594"/>
      <c r="C59" s="596"/>
      <c r="D59" s="596"/>
      <c r="E59" s="596"/>
      <c r="F59" s="596"/>
      <c r="G59" s="596"/>
      <c r="H59" s="596"/>
      <c r="I59" s="596"/>
      <c r="J59" s="596"/>
      <c r="K59" s="596"/>
      <c r="L59" s="596"/>
      <c r="M59" s="596"/>
      <c r="N59" s="596"/>
      <c r="O59" s="596"/>
      <c r="P59" s="596"/>
      <c r="Q59" s="596"/>
      <c r="R59" s="596"/>
      <c r="S59" s="596"/>
      <c r="T59" s="596"/>
      <c r="U59" s="596"/>
      <c r="V59" s="596"/>
      <c r="W59" s="596"/>
      <c r="X59" s="596"/>
      <c r="Y59" s="596"/>
      <c r="Z59" s="596"/>
      <c r="AA59" s="596"/>
      <c r="AD59" s="359"/>
    </row>
    <row r="60" spans="1:38" s="375" customFormat="1" x14ac:dyDescent="0.25">
      <c r="A60" s="373"/>
      <c r="B60" s="374"/>
      <c r="C60" s="374"/>
      <c r="D60" s="374"/>
      <c r="E60" s="374"/>
      <c r="F60" s="374"/>
      <c r="G60" s="374"/>
      <c r="H60" s="374"/>
      <c r="Y60" s="360"/>
      <c r="Z60" s="360"/>
      <c r="AA60" s="360"/>
    </row>
    <row r="61" spans="1:38" s="375" customFormat="1" x14ac:dyDescent="0.25">
      <c r="A61" s="373"/>
      <c r="B61" s="374"/>
      <c r="C61" s="374"/>
      <c r="D61" s="374"/>
      <c r="E61" s="374"/>
      <c r="F61" s="374"/>
      <c r="G61" s="374"/>
      <c r="H61" s="374"/>
      <c r="Y61" s="360"/>
      <c r="Z61" s="360"/>
      <c r="AA61" s="360"/>
    </row>
    <row r="62" spans="1:38" s="375" customFormat="1" x14ac:dyDescent="0.25">
      <c r="A62" s="354"/>
      <c r="B62" s="354"/>
      <c r="C62" s="358"/>
      <c r="D62" s="358"/>
      <c r="F62" s="354"/>
      <c r="G62" s="354"/>
      <c r="H62" s="374"/>
      <c r="V62" s="354"/>
      <c r="Y62" s="360"/>
      <c r="Z62" s="360"/>
      <c r="AA62" s="360"/>
    </row>
    <row r="63" spans="1:38" s="375" customFormat="1" x14ac:dyDescent="0.25">
      <c r="A63" s="356"/>
      <c r="B63" s="356"/>
      <c r="C63" s="356"/>
      <c r="D63" s="356"/>
      <c r="F63" s="356"/>
      <c r="G63" s="356"/>
      <c r="H63" s="374"/>
      <c r="V63" s="356"/>
      <c r="Y63" s="360"/>
      <c r="Z63" s="360"/>
      <c r="AA63" s="360"/>
    </row>
    <row r="64" spans="1:38" s="375" customFormat="1" x14ac:dyDescent="0.25">
      <c r="A64" s="354"/>
      <c r="B64" s="354"/>
      <c r="C64" s="358"/>
      <c r="D64" s="358"/>
      <c r="F64" s="354"/>
      <c r="G64" s="354"/>
      <c r="H64" s="374"/>
      <c r="V64" s="354"/>
      <c r="Y64" s="360"/>
      <c r="Z64" s="360"/>
      <c r="AA64" s="360"/>
    </row>
    <row r="65" spans="1:27" s="375" customFormat="1" x14ac:dyDescent="0.25">
      <c r="A65" s="356"/>
      <c r="B65" s="356"/>
      <c r="C65" s="358"/>
      <c r="D65" s="358"/>
      <c r="F65" s="356"/>
      <c r="G65" s="356"/>
      <c r="H65" s="374"/>
      <c r="V65" s="356"/>
      <c r="Y65" s="360"/>
      <c r="Z65" s="360"/>
      <c r="AA65" s="360"/>
    </row>
    <row r="66" spans="1:27" s="375" customFormat="1" x14ac:dyDescent="0.25">
      <c r="A66" s="356"/>
      <c r="B66" s="356"/>
      <c r="C66" s="356"/>
      <c r="D66" s="356"/>
      <c r="F66" s="356"/>
      <c r="G66" s="356"/>
      <c r="H66" s="374"/>
      <c r="V66" s="356"/>
      <c r="Y66" s="360"/>
      <c r="Z66" s="360"/>
      <c r="AA66" s="360"/>
    </row>
    <row r="67" spans="1:27" s="375" customFormat="1" x14ac:dyDescent="0.25">
      <c r="A67" s="354"/>
      <c r="B67" s="354"/>
      <c r="C67" s="358"/>
      <c r="D67" s="358"/>
      <c r="F67" s="354"/>
      <c r="G67" s="354"/>
      <c r="H67" s="374"/>
      <c r="V67" s="354"/>
      <c r="Y67" s="360"/>
      <c r="Z67" s="360"/>
      <c r="AA67" s="360"/>
    </row>
    <row r="68" spans="1:27" s="375" customFormat="1" x14ac:dyDescent="0.25">
      <c r="A68" s="356"/>
      <c r="B68" s="356"/>
      <c r="C68" s="358"/>
      <c r="D68" s="358"/>
      <c r="F68" s="356"/>
      <c r="G68" s="356"/>
      <c r="H68" s="374"/>
      <c r="V68" s="356"/>
      <c r="Y68" s="360"/>
      <c r="Z68" s="360"/>
      <c r="AA68" s="360"/>
    </row>
    <row r="69" spans="1:27" s="375" customFormat="1" x14ac:dyDescent="0.25">
      <c r="A69" s="356"/>
      <c r="B69" s="356"/>
      <c r="C69" s="356"/>
      <c r="D69" s="356"/>
      <c r="F69" s="356"/>
      <c r="G69" s="356"/>
      <c r="H69" s="374"/>
      <c r="V69" s="356"/>
      <c r="Y69" s="360"/>
      <c r="Z69" s="360"/>
      <c r="AA69" s="360"/>
    </row>
    <row r="70" spans="1:27" s="375" customFormat="1" x14ac:dyDescent="0.25">
      <c r="A70" s="354"/>
      <c r="B70" s="354"/>
      <c r="C70" s="358"/>
      <c r="D70" s="358"/>
      <c r="F70" s="354"/>
      <c r="G70" s="354"/>
      <c r="H70" s="374"/>
      <c r="V70" s="354"/>
      <c r="Y70" s="360"/>
      <c r="Z70" s="360"/>
      <c r="AA70" s="360"/>
    </row>
    <row r="71" spans="1:27" s="375" customFormat="1" x14ac:dyDescent="0.25">
      <c r="A71" s="356"/>
      <c r="B71" s="356"/>
      <c r="C71" s="358"/>
      <c r="D71" s="358"/>
      <c r="E71" s="356"/>
      <c r="F71" s="356"/>
      <c r="G71" s="356"/>
      <c r="H71" s="374"/>
      <c r="Y71" s="360"/>
      <c r="Z71" s="360"/>
      <c r="AA71" s="360"/>
    </row>
    <row r="72" spans="1:27" s="375" customFormat="1" x14ac:dyDescent="0.25">
      <c r="A72" s="356"/>
      <c r="B72" s="356"/>
      <c r="C72" s="356"/>
      <c r="D72" s="356"/>
      <c r="E72" s="356"/>
      <c r="F72" s="356"/>
      <c r="G72" s="356"/>
      <c r="H72" s="374"/>
      <c r="Y72" s="360"/>
      <c r="Z72" s="360"/>
      <c r="AA72" s="360"/>
    </row>
    <row r="73" spans="1:27" s="375" customFormat="1" x14ac:dyDescent="0.25">
      <c r="A73" s="376"/>
      <c r="B73" s="374"/>
      <c r="C73" s="374"/>
      <c r="Y73" s="360"/>
      <c r="Z73" s="360"/>
      <c r="AA73" s="360"/>
    </row>
    <row r="74" spans="1:27" s="375" customFormat="1" x14ac:dyDescent="0.25">
      <c r="A74" s="374"/>
      <c r="B74" s="374"/>
      <c r="C74" s="374"/>
      <c r="Y74" s="360"/>
      <c r="Z74" s="360"/>
      <c r="AA74" s="360"/>
    </row>
    <row r="75" spans="1:27" s="375" customFormat="1" x14ac:dyDescent="0.25">
      <c r="A75" s="373"/>
      <c r="B75" s="374"/>
      <c r="C75" s="374"/>
      <c r="Y75" s="360"/>
      <c r="Z75" s="360"/>
      <c r="AA75" s="360"/>
    </row>
    <row r="76" spans="1:27" s="375" customFormat="1" x14ac:dyDescent="0.25">
      <c r="A76" s="376"/>
      <c r="B76" s="374"/>
      <c r="C76" s="374"/>
      <c r="Y76" s="360"/>
      <c r="Z76" s="360"/>
      <c r="AA76" s="360"/>
    </row>
    <row r="77" spans="1:27" s="375" customFormat="1" x14ac:dyDescent="0.25">
      <c r="A77" s="373"/>
      <c r="B77" s="374"/>
      <c r="C77" s="374"/>
      <c r="Y77" s="360"/>
      <c r="Z77" s="360"/>
      <c r="AA77" s="360"/>
    </row>
    <row r="78" spans="1:27" s="375" customFormat="1" x14ac:dyDescent="0.25">
      <c r="A78" s="374"/>
      <c r="B78" s="374"/>
      <c r="C78" s="374"/>
      <c r="Y78" s="360"/>
      <c r="Z78" s="360"/>
      <c r="AA78" s="360"/>
    </row>
    <row r="79" spans="1:27" s="375" customFormat="1" x14ac:dyDescent="0.25">
      <c r="A79" s="358"/>
      <c r="B79" s="358"/>
      <c r="X79" s="354"/>
      <c r="Y79" s="360"/>
      <c r="Z79" s="360"/>
      <c r="AA79" s="360"/>
    </row>
    <row r="80" spans="1:27" s="375" customFormat="1" x14ac:dyDescent="0.25">
      <c r="A80" s="358"/>
      <c r="B80" s="358"/>
      <c r="C80" s="377"/>
      <c r="Y80" s="360"/>
      <c r="Z80" s="360"/>
      <c r="AA80" s="360"/>
    </row>
    <row r="81" spans="1:27" s="375" customFormat="1" x14ac:dyDescent="0.25">
      <c r="A81" s="356"/>
      <c r="B81" s="356"/>
      <c r="C81" s="378"/>
      <c r="Y81" s="360"/>
      <c r="Z81" s="360"/>
      <c r="AA81" s="360"/>
    </row>
    <row r="82" spans="1:27" s="375" customFormat="1" x14ac:dyDescent="0.25">
      <c r="A82" s="356"/>
      <c r="B82" s="356"/>
      <c r="C82" s="356"/>
      <c r="Y82" s="360"/>
      <c r="Z82" s="360"/>
      <c r="AA82" s="360"/>
    </row>
    <row r="83" spans="1:27" s="375" customFormat="1" x14ac:dyDescent="0.25">
      <c r="A83" s="376"/>
      <c r="B83" s="374"/>
      <c r="C83" s="374"/>
      <c r="Y83" s="360"/>
      <c r="Z83" s="360"/>
      <c r="AA83" s="360"/>
    </row>
    <row r="84" spans="1:27" s="375" customFormat="1" x14ac:dyDescent="0.25">
      <c r="A84" s="376"/>
      <c r="B84" s="374"/>
      <c r="C84" s="374"/>
      <c r="Y84" s="360"/>
      <c r="Z84" s="360"/>
      <c r="AA84" s="360"/>
    </row>
    <row r="85" spans="1:27" s="375" customFormat="1" x14ac:dyDescent="0.25">
      <c r="A85" s="374"/>
      <c r="B85" s="374"/>
      <c r="C85" s="374"/>
      <c r="Y85" s="360"/>
      <c r="Z85" s="360"/>
      <c r="AA85" s="360"/>
    </row>
    <row r="86" spans="1:27" s="375" customFormat="1" x14ac:dyDescent="0.25">
      <c r="A86" s="358"/>
      <c r="B86" s="358"/>
      <c r="C86" s="358"/>
      <c r="Y86" s="360"/>
      <c r="Z86" s="360"/>
      <c r="AA86" s="360"/>
    </row>
    <row r="87" spans="1:27" s="375" customFormat="1" x14ac:dyDescent="0.25">
      <c r="A87" s="356"/>
      <c r="B87" s="356"/>
      <c r="C87" s="356"/>
      <c r="Y87" s="360"/>
      <c r="Z87" s="360"/>
      <c r="AA87" s="360"/>
    </row>
    <row r="88" spans="1:27" s="375" customFormat="1" x14ac:dyDescent="0.25">
      <c r="A88" s="376"/>
      <c r="B88" s="374"/>
      <c r="C88" s="374"/>
      <c r="Y88" s="360"/>
      <c r="Z88" s="360"/>
      <c r="AA88" s="360"/>
    </row>
    <row r="89" spans="1:27" s="375" customFormat="1" x14ac:dyDescent="0.25">
      <c r="A89" s="358"/>
      <c r="B89" s="379"/>
      <c r="C89" s="379"/>
      <c r="Y89" s="360"/>
      <c r="Z89" s="360"/>
      <c r="AA89" s="360"/>
    </row>
    <row r="90" spans="1:27" s="375" customFormat="1" x14ac:dyDescent="0.25">
      <c r="A90" s="358"/>
      <c r="B90" s="379"/>
      <c r="C90" s="379"/>
      <c r="Y90" s="360"/>
      <c r="Z90" s="360"/>
      <c r="AA90" s="360"/>
    </row>
    <row r="91" spans="1:27" s="375" customFormat="1" x14ac:dyDescent="0.25">
      <c r="A91" s="358"/>
      <c r="B91" s="379"/>
      <c r="C91" s="379"/>
      <c r="Y91" s="360"/>
      <c r="Z91" s="360"/>
      <c r="AA91" s="360"/>
    </row>
    <row r="92" spans="1:27" s="375" customFormat="1" x14ac:dyDescent="0.25">
      <c r="A92" s="379"/>
      <c r="B92" s="379"/>
      <c r="C92" s="379"/>
      <c r="Y92" s="360"/>
      <c r="Z92" s="360"/>
      <c r="AA92" s="360"/>
    </row>
    <row r="93" spans="1:27" s="375" customFormat="1" x14ac:dyDescent="0.25">
      <c r="A93" s="358"/>
      <c r="B93" s="358"/>
      <c r="C93" s="358"/>
      <c r="Y93" s="360"/>
      <c r="Z93" s="360"/>
      <c r="AA93" s="360"/>
    </row>
    <row r="94" spans="1:27" s="375" customFormat="1" x14ac:dyDescent="0.25">
      <c r="A94" s="380"/>
      <c r="B94" s="380"/>
      <c r="C94" s="380"/>
      <c r="Y94" s="360"/>
      <c r="Z94" s="360"/>
      <c r="AA94" s="360"/>
    </row>
    <row r="95" spans="1:27" s="375" customFormat="1" x14ac:dyDescent="0.25">
      <c r="A95" s="380"/>
      <c r="B95" s="380"/>
      <c r="C95" s="380"/>
      <c r="Y95" s="360"/>
      <c r="Z95" s="360"/>
      <c r="AA95" s="360"/>
    </row>
    <row r="96" spans="1:27" s="375" customFormat="1" x14ac:dyDescent="0.25">
      <c r="A96" s="381"/>
      <c r="B96" s="379"/>
      <c r="C96" s="379"/>
      <c r="Y96" s="360"/>
      <c r="Z96" s="360"/>
      <c r="AA96" s="360"/>
    </row>
    <row r="97" spans="1:27" s="375" customFormat="1" x14ac:dyDescent="0.25">
      <c r="A97" s="381"/>
      <c r="B97" s="379"/>
      <c r="C97" s="379"/>
      <c r="Y97" s="360"/>
      <c r="Z97" s="360"/>
      <c r="AA97" s="360"/>
    </row>
    <row r="98" spans="1:27" s="375" customFormat="1" x14ac:dyDescent="0.25">
      <c r="A98" s="358"/>
      <c r="B98" s="358"/>
      <c r="C98" s="358"/>
      <c r="Y98" s="360"/>
      <c r="Z98" s="360"/>
      <c r="AA98" s="360"/>
    </row>
    <row r="99" spans="1:27" s="375" customFormat="1" x14ac:dyDescent="0.25">
      <c r="A99" s="358"/>
      <c r="B99" s="358"/>
      <c r="C99" s="358"/>
      <c r="Y99" s="360"/>
      <c r="Z99" s="360"/>
      <c r="AA99" s="360"/>
    </row>
    <row r="100" spans="1:27" s="375" customFormat="1" x14ac:dyDescent="0.25">
      <c r="A100" s="358"/>
      <c r="B100" s="358"/>
      <c r="C100" s="358"/>
      <c r="Y100" s="360"/>
      <c r="Z100" s="360"/>
      <c r="AA100" s="360"/>
    </row>
    <row r="101" spans="1:27" s="375" customFormat="1" x14ac:dyDescent="0.25">
      <c r="A101" s="381"/>
      <c r="B101" s="381"/>
      <c r="C101" s="381"/>
      <c r="Y101" s="382"/>
      <c r="Z101" s="382"/>
      <c r="AA101" s="382"/>
    </row>
    <row r="102" spans="1:27" s="375" customFormat="1" x14ac:dyDescent="0.25">
      <c r="A102" s="358"/>
      <c r="B102" s="358"/>
      <c r="C102" s="358"/>
      <c r="Y102" s="382"/>
      <c r="Z102" s="382"/>
      <c r="AA102" s="382"/>
    </row>
    <row r="103" spans="1:27" x14ac:dyDescent="0.25">
      <c r="A103" s="383"/>
      <c r="B103" s="384"/>
      <c r="C103" s="384"/>
      <c r="D103" s="352"/>
      <c r="E103" s="352"/>
      <c r="F103" s="352"/>
      <c r="G103" s="352"/>
      <c r="H103" s="352"/>
      <c r="I103" s="352"/>
      <c r="J103" s="352"/>
      <c r="K103" s="352"/>
      <c r="L103" s="352"/>
      <c r="M103" s="352"/>
      <c r="N103" s="352"/>
      <c r="O103" s="352"/>
      <c r="P103" s="352"/>
      <c r="Q103" s="352"/>
      <c r="R103" s="352"/>
      <c r="Y103" s="382"/>
      <c r="Z103" s="382"/>
      <c r="AA103" s="382"/>
    </row>
    <row r="104" spans="1:27" x14ac:dyDescent="0.25">
      <c r="A104" s="383"/>
      <c r="B104" s="384"/>
      <c r="C104" s="384"/>
      <c r="D104" s="352"/>
      <c r="E104" s="352"/>
      <c r="F104" s="352"/>
      <c r="G104" s="352"/>
      <c r="H104" s="352"/>
      <c r="I104" s="352"/>
      <c r="J104" s="352"/>
      <c r="K104" s="352"/>
      <c r="L104" s="352"/>
      <c r="M104" s="352"/>
      <c r="N104" s="352"/>
      <c r="O104" s="352"/>
      <c r="P104" s="352"/>
      <c r="Q104" s="352"/>
      <c r="R104" s="352"/>
      <c r="Y104" s="382"/>
      <c r="Z104" s="382"/>
      <c r="AA104" s="382"/>
    </row>
    <row r="105" spans="1:27" x14ac:dyDescent="0.25">
      <c r="A105" s="384"/>
      <c r="B105" s="384"/>
      <c r="C105" s="384"/>
      <c r="D105" s="352"/>
      <c r="E105" s="352"/>
      <c r="F105" s="352"/>
      <c r="G105" s="352"/>
      <c r="H105" s="352"/>
      <c r="I105" s="352"/>
      <c r="J105" s="352"/>
      <c r="K105" s="352"/>
      <c r="L105" s="352"/>
      <c r="M105" s="352"/>
      <c r="N105" s="352"/>
      <c r="O105" s="352"/>
      <c r="P105" s="352"/>
      <c r="Q105" s="352"/>
      <c r="R105" s="352"/>
      <c r="Y105" s="382"/>
      <c r="Z105" s="382"/>
      <c r="AA105" s="382"/>
    </row>
    <row r="106" spans="1:27" x14ac:dyDescent="0.25">
      <c r="A106" s="384"/>
      <c r="B106" s="384"/>
      <c r="C106" s="384"/>
      <c r="D106" s="352"/>
      <c r="E106" s="352"/>
      <c r="F106" s="352"/>
      <c r="G106" s="352"/>
      <c r="H106" s="352"/>
      <c r="I106" s="352"/>
      <c r="J106" s="352"/>
      <c r="K106" s="352"/>
      <c r="L106" s="352"/>
      <c r="M106" s="352"/>
      <c r="N106" s="352"/>
      <c r="O106" s="352"/>
      <c r="P106" s="352"/>
      <c r="Q106" s="352"/>
      <c r="R106" s="352"/>
      <c r="Y106" s="382"/>
      <c r="Z106" s="382"/>
      <c r="AA106" s="382"/>
    </row>
    <row r="107" spans="1:27" x14ac:dyDescent="0.25">
      <c r="A107" s="385"/>
      <c r="B107" s="384"/>
      <c r="C107" s="384"/>
      <c r="D107" s="352"/>
      <c r="E107" s="352"/>
      <c r="F107" s="352"/>
      <c r="G107" s="352"/>
      <c r="H107" s="352"/>
      <c r="I107" s="352"/>
      <c r="J107" s="352"/>
      <c r="K107" s="352"/>
      <c r="L107" s="352"/>
      <c r="M107" s="352"/>
      <c r="N107" s="352"/>
      <c r="O107" s="352"/>
      <c r="P107" s="352"/>
      <c r="Q107" s="352"/>
      <c r="R107" s="352"/>
      <c r="Y107" s="360"/>
      <c r="Z107" s="360"/>
      <c r="AA107" s="382"/>
    </row>
    <row r="108" spans="1:27" x14ac:dyDescent="0.25">
      <c r="A108" s="383"/>
      <c r="B108" s="384"/>
      <c r="C108" s="384"/>
      <c r="D108" s="352"/>
      <c r="E108" s="352"/>
      <c r="F108" s="352"/>
      <c r="G108" s="352"/>
      <c r="H108" s="352"/>
      <c r="I108" s="352"/>
      <c r="J108" s="352"/>
      <c r="K108" s="352"/>
      <c r="L108" s="352"/>
      <c r="M108" s="352"/>
      <c r="N108" s="352"/>
      <c r="O108" s="352"/>
      <c r="P108" s="352"/>
      <c r="Q108" s="352"/>
      <c r="R108" s="352"/>
      <c r="Y108" s="360"/>
      <c r="Z108" s="360"/>
      <c r="AA108" s="382"/>
    </row>
    <row r="109" spans="1:27" x14ac:dyDescent="0.25">
      <c r="A109" s="358"/>
      <c r="B109" s="358"/>
      <c r="C109" s="358"/>
      <c r="D109" s="359"/>
      <c r="E109" s="359"/>
      <c r="F109" s="359"/>
      <c r="G109" s="359"/>
      <c r="H109" s="359"/>
      <c r="I109" s="359"/>
      <c r="J109" s="359"/>
      <c r="K109" s="359"/>
      <c r="L109" s="359"/>
      <c r="M109" s="359"/>
      <c r="N109" s="359"/>
      <c r="O109" s="359"/>
      <c r="P109" s="359"/>
      <c r="Q109" s="359"/>
      <c r="R109" s="359"/>
      <c r="S109" s="359"/>
      <c r="T109" s="359"/>
      <c r="U109" s="359"/>
      <c r="V109" s="359"/>
      <c r="W109" s="359"/>
      <c r="X109" s="359"/>
      <c r="Y109" s="360"/>
      <c r="Z109" s="360"/>
      <c r="AA109" s="382"/>
    </row>
    <row r="110" spans="1:27" x14ac:dyDescent="0.25">
      <c r="A110" s="358"/>
      <c r="B110" s="358"/>
      <c r="C110" s="358"/>
      <c r="D110" s="359"/>
      <c r="E110" s="359"/>
      <c r="F110" s="359"/>
      <c r="G110" s="359"/>
      <c r="H110" s="359"/>
      <c r="I110" s="359"/>
      <c r="J110" s="359"/>
      <c r="K110" s="359"/>
      <c r="L110" s="359"/>
      <c r="M110" s="359"/>
      <c r="N110" s="359"/>
      <c r="O110" s="359"/>
      <c r="P110" s="359"/>
      <c r="Q110" s="359"/>
      <c r="R110" s="359"/>
      <c r="S110" s="359"/>
      <c r="T110" s="359"/>
      <c r="U110" s="359"/>
      <c r="V110" s="359"/>
      <c r="W110" s="359"/>
      <c r="X110" s="359"/>
      <c r="Y110" s="360"/>
      <c r="Z110" s="360"/>
      <c r="AA110" s="382"/>
    </row>
    <row r="111" spans="1:27" x14ac:dyDescent="0.25">
      <c r="A111" s="358"/>
      <c r="B111" s="358"/>
      <c r="C111" s="358"/>
      <c r="D111" s="359"/>
      <c r="E111" s="359"/>
      <c r="F111" s="359"/>
      <c r="G111" s="359"/>
      <c r="H111" s="359"/>
      <c r="I111" s="359"/>
      <c r="J111" s="359"/>
      <c r="K111" s="359"/>
      <c r="L111" s="359"/>
      <c r="M111" s="359"/>
      <c r="N111" s="359"/>
      <c r="O111" s="359"/>
      <c r="P111" s="359"/>
      <c r="Q111" s="359"/>
      <c r="R111" s="359"/>
      <c r="S111" s="359"/>
      <c r="T111" s="359"/>
      <c r="U111" s="359"/>
      <c r="V111" s="359"/>
      <c r="W111" s="359"/>
      <c r="X111" s="359"/>
      <c r="Y111" s="360"/>
      <c r="Z111" s="360"/>
      <c r="AA111" s="382"/>
    </row>
    <row r="112" spans="1:27" x14ac:dyDescent="0.25">
      <c r="A112" s="358"/>
      <c r="B112" s="358"/>
      <c r="C112" s="358"/>
      <c r="D112" s="359"/>
      <c r="E112" s="359"/>
      <c r="F112" s="359"/>
      <c r="G112" s="359"/>
      <c r="H112" s="359"/>
      <c r="I112" s="359"/>
      <c r="J112" s="359"/>
      <c r="K112" s="359"/>
      <c r="L112" s="359"/>
      <c r="M112" s="359"/>
      <c r="N112" s="359"/>
      <c r="O112" s="359"/>
      <c r="P112" s="359"/>
      <c r="Q112" s="359"/>
      <c r="R112" s="359"/>
      <c r="S112" s="359"/>
      <c r="T112" s="359"/>
      <c r="U112" s="359"/>
      <c r="V112" s="359"/>
      <c r="W112" s="359"/>
      <c r="X112" s="359"/>
      <c r="Y112" s="360"/>
      <c r="Z112" s="360"/>
      <c r="AA112" s="382"/>
    </row>
    <row r="113" spans="1:27" x14ac:dyDescent="0.25">
      <c r="A113" s="358"/>
      <c r="B113" s="358"/>
      <c r="C113" s="358"/>
      <c r="D113" s="359"/>
      <c r="E113" s="359"/>
      <c r="F113" s="359"/>
      <c r="G113" s="359"/>
      <c r="H113" s="359"/>
      <c r="I113" s="359"/>
      <c r="J113" s="359"/>
      <c r="K113" s="359"/>
      <c r="L113" s="359"/>
      <c r="M113" s="359"/>
      <c r="N113" s="359"/>
      <c r="O113" s="359"/>
      <c r="P113" s="359"/>
      <c r="Q113" s="359"/>
      <c r="R113" s="359"/>
      <c r="S113" s="359"/>
      <c r="T113" s="359"/>
      <c r="U113" s="359"/>
      <c r="V113" s="359"/>
      <c r="W113" s="359"/>
      <c r="X113" s="359"/>
      <c r="Y113" s="360"/>
      <c r="Z113" s="360"/>
      <c r="AA113" s="382"/>
    </row>
    <row r="114" spans="1:27" x14ac:dyDescent="0.25">
      <c r="A114" s="358"/>
      <c r="B114" s="358"/>
      <c r="C114" s="358"/>
      <c r="D114" s="359"/>
      <c r="E114" s="359"/>
      <c r="F114" s="359"/>
      <c r="G114" s="359"/>
      <c r="H114" s="359"/>
      <c r="I114" s="359"/>
      <c r="J114" s="359"/>
      <c r="K114" s="359"/>
      <c r="L114" s="359"/>
      <c r="M114" s="359"/>
      <c r="N114" s="359"/>
      <c r="O114" s="359"/>
      <c r="P114" s="359"/>
      <c r="Q114" s="359"/>
      <c r="R114" s="359"/>
      <c r="S114" s="359"/>
      <c r="T114" s="359"/>
      <c r="U114" s="359"/>
      <c r="V114" s="359"/>
      <c r="W114" s="359"/>
      <c r="X114" s="359"/>
      <c r="Y114" s="360"/>
      <c r="Z114" s="360"/>
      <c r="AA114" s="382"/>
    </row>
    <row r="115" spans="1:27" x14ac:dyDescent="0.25">
      <c r="A115" s="358"/>
      <c r="B115" s="358"/>
      <c r="C115" s="358"/>
      <c r="D115" s="359"/>
      <c r="E115" s="359"/>
      <c r="F115" s="359"/>
      <c r="G115" s="359"/>
      <c r="H115" s="359"/>
      <c r="I115" s="359"/>
      <c r="J115" s="359"/>
      <c r="K115" s="359"/>
      <c r="L115" s="359"/>
      <c r="M115" s="359"/>
      <c r="N115" s="359"/>
      <c r="O115" s="359"/>
      <c r="P115" s="359"/>
      <c r="Q115" s="359"/>
      <c r="R115" s="359"/>
      <c r="S115" s="359"/>
      <c r="T115" s="359"/>
      <c r="U115" s="359"/>
      <c r="V115" s="359"/>
      <c r="W115" s="359"/>
      <c r="X115" s="359"/>
      <c r="Y115" s="360"/>
      <c r="Z115" s="360"/>
      <c r="AA115" s="382"/>
    </row>
    <row r="116" spans="1:27" x14ac:dyDescent="0.25">
      <c r="A116" s="358"/>
      <c r="B116" s="358"/>
      <c r="C116" s="358"/>
      <c r="D116" s="359"/>
      <c r="E116" s="359"/>
      <c r="F116" s="359"/>
      <c r="G116" s="359"/>
      <c r="H116" s="359"/>
      <c r="I116" s="359"/>
      <c r="J116" s="359"/>
      <c r="K116" s="359"/>
      <c r="L116" s="359"/>
      <c r="M116" s="359"/>
      <c r="N116" s="359"/>
      <c r="O116" s="359"/>
      <c r="P116" s="359"/>
      <c r="Q116" s="359"/>
      <c r="R116" s="359"/>
      <c r="S116" s="359"/>
      <c r="T116" s="359"/>
      <c r="U116" s="359"/>
      <c r="V116" s="359"/>
      <c r="W116" s="359"/>
      <c r="X116" s="359"/>
      <c r="Y116" s="360"/>
      <c r="Z116" s="360"/>
      <c r="AA116" s="382"/>
    </row>
    <row r="117" spans="1:27" x14ac:dyDescent="0.25">
      <c r="A117" s="358"/>
      <c r="B117" s="358"/>
      <c r="C117" s="358"/>
      <c r="D117" s="359"/>
      <c r="E117" s="359"/>
      <c r="F117" s="359"/>
      <c r="G117" s="359"/>
      <c r="H117" s="359"/>
      <c r="I117" s="359"/>
      <c r="J117" s="359"/>
      <c r="K117" s="359"/>
      <c r="L117" s="359"/>
      <c r="M117" s="359"/>
      <c r="N117" s="359"/>
      <c r="O117" s="359"/>
      <c r="P117" s="359"/>
      <c r="Q117" s="359"/>
      <c r="R117" s="359"/>
      <c r="S117" s="359"/>
      <c r="T117" s="359"/>
      <c r="U117" s="359"/>
      <c r="V117" s="359"/>
      <c r="W117" s="359"/>
      <c r="X117" s="359"/>
      <c r="Y117" s="360"/>
      <c r="Z117" s="360"/>
      <c r="AA117" s="382"/>
    </row>
    <row r="118" spans="1:27" x14ac:dyDescent="0.25">
      <c r="A118" s="358"/>
      <c r="B118" s="358"/>
      <c r="C118" s="358"/>
      <c r="D118" s="359"/>
      <c r="E118" s="359"/>
      <c r="F118" s="359"/>
      <c r="G118" s="359"/>
      <c r="H118" s="359"/>
      <c r="I118" s="359"/>
      <c r="J118" s="359"/>
      <c r="K118" s="359"/>
      <c r="L118" s="359"/>
      <c r="M118" s="359"/>
      <c r="N118" s="359"/>
      <c r="O118" s="359"/>
      <c r="P118" s="359"/>
      <c r="Q118" s="359"/>
      <c r="R118" s="359"/>
      <c r="S118" s="359"/>
      <c r="T118" s="359"/>
      <c r="U118" s="359"/>
      <c r="V118" s="359"/>
      <c r="W118" s="359"/>
      <c r="X118" s="359"/>
      <c r="Y118" s="382"/>
      <c r="Z118" s="382"/>
      <c r="AA118" s="382"/>
    </row>
    <row r="119" spans="1:27" x14ac:dyDescent="0.25">
      <c r="A119" s="380"/>
      <c r="B119" s="380"/>
      <c r="C119" s="380"/>
      <c r="D119" s="359"/>
      <c r="E119" s="359"/>
      <c r="F119" s="359"/>
      <c r="G119" s="359"/>
      <c r="H119" s="359"/>
      <c r="I119" s="359"/>
      <c r="J119" s="359"/>
      <c r="K119" s="359"/>
      <c r="L119" s="359"/>
      <c r="M119" s="359"/>
      <c r="N119" s="359"/>
      <c r="O119" s="359"/>
      <c r="P119" s="359"/>
      <c r="Q119" s="359"/>
      <c r="R119" s="359"/>
      <c r="S119" s="359"/>
      <c r="T119" s="359"/>
      <c r="U119" s="359"/>
      <c r="V119" s="359"/>
      <c r="W119" s="359"/>
      <c r="X119" s="359"/>
      <c r="Y119" s="382"/>
      <c r="Z119" s="382"/>
      <c r="AA119" s="382"/>
    </row>
    <row r="120" spans="1:27" x14ac:dyDescent="0.25">
      <c r="A120" s="384"/>
      <c r="B120" s="384"/>
      <c r="C120" s="384"/>
      <c r="D120" s="352"/>
      <c r="E120" s="352"/>
      <c r="F120" s="352"/>
      <c r="G120" s="352"/>
      <c r="H120" s="352"/>
      <c r="I120" s="352"/>
      <c r="J120" s="352"/>
      <c r="K120" s="352"/>
      <c r="L120" s="352"/>
      <c r="M120" s="352"/>
      <c r="N120" s="352"/>
      <c r="O120" s="352"/>
      <c r="P120" s="352"/>
      <c r="Q120" s="352"/>
      <c r="R120" s="352"/>
      <c r="Y120" s="360"/>
      <c r="Z120" s="360"/>
      <c r="AA120" s="360"/>
    </row>
    <row r="121" spans="1:27" x14ac:dyDescent="0.25">
      <c r="A121" s="383"/>
      <c r="B121" s="384"/>
      <c r="C121" s="384"/>
      <c r="D121" s="352"/>
      <c r="E121" s="352"/>
      <c r="F121" s="352"/>
      <c r="G121" s="352"/>
      <c r="H121" s="352"/>
      <c r="I121" s="352"/>
      <c r="J121" s="352"/>
      <c r="K121" s="352"/>
      <c r="L121" s="352"/>
      <c r="M121" s="352"/>
      <c r="N121" s="352"/>
      <c r="O121" s="352"/>
      <c r="P121" s="352"/>
      <c r="Q121" s="352"/>
      <c r="R121" s="352"/>
      <c r="Y121" s="360"/>
      <c r="Z121" s="360"/>
      <c r="AA121" s="360"/>
    </row>
    <row r="122" spans="1:27" s="359" customFormat="1" x14ac:dyDescent="0.25">
      <c r="A122" s="379"/>
      <c r="B122" s="358"/>
      <c r="C122" s="358"/>
      <c r="Y122" s="360"/>
      <c r="Z122" s="360"/>
      <c r="AA122" s="360"/>
    </row>
    <row r="123" spans="1:27" s="359" customFormat="1" x14ac:dyDescent="0.25">
      <c r="A123" s="379"/>
      <c r="B123" s="358"/>
      <c r="C123" s="358"/>
      <c r="Y123" s="360"/>
      <c r="Z123" s="360"/>
      <c r="AA123" s="360"/>
    </row>
    <row r="124" spans="1:27" s="359" customFormat="1" x14ac:dyDescent="0.25">
      <c r="A124" s="379"/>
      <c r="B124" s="358"/>
      <c r="C124" s="358"/>
      <c r="Y124" s="360"/>
      <c r="Z124" s="360"/>
      <c r="AA124" s="360"/>
    </row>
    <row r="125" spans="1:27" s="359" customFormat="1" x14ac:dyDescent="0.25">
      <c r="A125" s="379"/>
      <c r="B125" s="358"/>
      <c r="C125" s="358"/>
      <c r="Y125" s="360"/>
      <c r="Z125" s="360"/>
      <c r="AA125" s="360"/>
    </row>
    <row r="126" spans="1:27" s="359" customFormat="1" x14ac:dyDescent="0.25">
      <c r="A126" s="379"/>
      <c r="B126" s="358"/>
      <c r="C126" s="358"/>
      <c r="Y126" s="360"/>
      <c r="Z126" s="360"/>
      <c r="AA126" s="360"/>
    </row>
    <row r="127" spans="1:27" s="359" customFormat="1" x14ac:dyDescent="0.25">
      <c r="A127" s="379"/>
      <c r="B127" s="380"/>
      <c r="C127" s="380"/>
      <c r="Y127" s="382"/>
      <c r="Z127" s="382"/>
      <c r="AA127" s="382"/>
    </row>
    <row r="128" spans="1:27" s="359" customFormat="1" x14ac:dyDescent="0.25">
      <c r="A128" s="358"/>
      <c r="B128" s="379"/>
      <c r="C128" s="379"/>
      <c r="Y128" s="382"/>
      <c r="Z128" s="382"/>
      <c r="AA128" s="382"/>
    </row>
    <row r="129" spans="1:27" x14ac:dyDescent="0.25">
      <c r="A129" s="383"/>
      <c r="B129" s="384"/>
      <c r="C129" s="384"/>
      <c r="D129" s="352"/>
      <c r="E129" s="352"/>
      <c r="F129" s="352"/>
      <c r="G129" s="352"/>
      <c r="H129" s="352"/>
      <c r="I129" s="352"/>
      <c r="J129" s="352"/>
      <c r="K129" s="352"/>
      <c r="L129" s="352"/>
      <c r="M129" s="352"/>
      <c r="N129" s="352"/>
      <c r="O129" s="352"/>
      <c r="P129" s="352"/>
      <c r="Q129" s="352"/>
      <c r="R129" s="352"/>
      <c r="Y129" s="382"/>
      <c r="Z129" s="382"/>
      <c r="AA129" s="382"/>
    </row>
    <row r="130" spans="1:27" x14ac:dyDescent="0.25">
      <c r="A130" s="384"/>
      <c r="B130" s="384"/>
      <c r="C130" s="384"/>
      <c r="D130" s="352"/>
      <c r="E130" s="352"/>
      <c r="F130" s="352"/>
      <c r="G130" s="352"/>
      <c r="H130" s="352"/>
      <c r="I130" s="352"/>
      <c r="J130" s="352"/>
      <c r="K130" s="352"/>
      <c r="L130" s="352"/>
      <c r="M130" s="352"/>
      <c r="N130" s="352"/>
      <c r="O130" s="352"/>
      <c r="P130" s="352"/>
      <c r="Q130" s="352"/>
      <c r="R130" s="352"/>
      <c r="Y130" s="382"/>
      <c r="Z130" s="382"/>
      <c r="AA130" s="382"/>
    </row>
    <row r="131" spans="1:27" x14ac:dyDescent="0.25">
      <c r="A131" s="384"/>
      <c r="B131" s="384"/>
      <c r="C131" s="384"/>
      <c r="D131" s="352"/>
      <c r="E131" s="352"/>
      <c r="F131" s="352"/>
      <c r="G131" s="352"/>
      <c r="H131" s="352"/>
      <c r="I131" s="352"/>
      <c r="J131" s="352"/>
      <c r="K131" s="352"/>
      <c r="L131" s="352"/>
      <c r="M131" s="352"/>
      <c r="N131" s="352"/>
      <c r="O131" s="352"/>
      <c r="P131" s="352"/>
      <c r="Q131" s="352"/>
      <c r="R131" s="352"/>
      <c r="Y131" s="382"/>
      <c r="Z131" s="382"/>
      <c r="AA131" s="382"/>
    </row>
    <row r="132" spans="1:27" x14ac:dyDescent="0.25">
      <c r="A132" s="383"/>
      <c r="B132" s="384"/>
      <c r="C132" s="384"/>
      <c r="D132" s="352"/>
      <c r="E132" s="352"/>
      <c r="F132" s="352"/>
      <c r="G132" s="352"/>
      <c r="H132" s="352"/>
      <c r="I132" s="352"/>
      <c r="J132" s="352"/>
      <c r="K132" s="352"/>
      <c r="L132" s="352"/>
      <c r="M132" s="352"/>
      <c r="N132" s="352"/>
      <c r="O132" s="352"/>
      <c r="P132" s="352"/>
      <c r="Q132" s="352"/>
      <c r="R132" s="352"/>
      <c r="Y132" s="382"/>
      <c r="Z132" s="382"/>
      <c r="AA132" s="382"/>
    </row>
    <row r="133" spans="1:27" x14ac:dyDescent="0.25">
      <c r="A133" s="358"/>
      <c r="B133" s="358"/>
      <c r="C133" s="379"/>
      <c r="D133" s="359"/>
      <c r="E133" s="359"/>
      <c r="F133" s="359"/>
      <c r="G133" s="359"/>
      <c r="H133" s="359"/>
      <c r="I133" s="359"/>
      <c r="J133" s="359"/>
      <c r="K133" s="359"/>
      <c r="L133" s="359"/>
      <c r="M133" s="359"/>
      <c r="N133" s="359"/>
      <c r="O133" s="359"/>
      <c r="P133" s="359"/>
      <c r="Q133" s="359"/>
      <c r="R133" s="359"/>
      <c r="S133" s="359"/>
      <c r="T133" s="359"/>
      <c r="U133" s="359"/>
      <c r="V133" s="359"/>
      <c r="W133" s="359"/>
      <c r="X133" s="359"/>
      <c r="Y133" s="382"/>
      <c r="Z133" s="382"/>
      <c r="AA133" s="382"/>
    </row>
    <row r="134" spans="1:27" x14ac:dyDescent="0.25">
      <c r="A134" s="358"/>
      <c r="B134" s="358"/>
      <c r="C134" s="379"/>
      <c r="D134" s="359"/>
      <c r="E134" s="359"/>
      <c r="F134" s="359"/>
      <c r="G134" s="359"/>
      <c r="H134" s="359"/>
      <c r="I134" s="359"/>
      <c r="J134" s="359"/>
      <c r="K134" s="359"/>
      <c r="L134" s="359"/>
      <c r="M134" s="359"/>
      <c r="N134" s="359"/>
      <c r="O134" s="359"/>
      <c r="P134" s="359"/>
      <c r="Q134" s="359"/>
      <c r="R134" s="359"/>
      <c r="S134" s="359"/>
      <c r="T134" s="359"/>
      <c r="U134" s="359"/>
      <c r="V134" s="359"/>
      <c r="W134" s="359"/>
      <c r="X134" s="359"/>
      <c r="Y134" s="382"/>
      <c r="Z134" s="382"/>
      <c r="AA134" s="382"/>
    </row>
    <row r="135" spans="1:27" x14ac:dyDescent="0.25">
      <c r="A135" s="358"/>
      <c r="B135" s="358"/>
      <c r="C135" s="37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82"/>
      <c r="Z135" s="382"/>
      <c r="AA135" s="382"/>
    </row>
    <row r="136" spans="1:27" x14ac:dyDescent="0.25">
      <c r="A136" s="358"/>
      <c r="B136" s="358"/>
      <c r="C136" s="379"/>
      <c r="D136" s="359"/>
      <c r="E136" s="359"/>
      <c r="F136" s="359"/>
      <c r="G136" s="359"/>
      <c r="H136" s="359"/>
      <c r="I136" s="359"/>
      <c r="J136" s="359"/>
      <c r="K136" s="359"/>
      <c r="L136" s="359"/>
      <c r="M136" s="359"/>
      <c r="N136" s="359"/>
      <c r="O136" s="359"/>
      <c r="P136" s="359"/>
      <c r="Q136" s="359"/>
      <c r="R136" s="359"/>
      <c r="S136" s="359"/>
      <c r="T136" s="359"/>
      <c r="U136" s="359"/>
      <c r="V136" s="359"/>
      <c r="W136" s="359"/>
      <c r="X136" s="359"/>
      <c r="Y136" s="382"/>
      <c r="Z136" s="382"/>
      <c r="AA136" s="382"/>
    </row>
    <row r="137" spans="1:27" x14ac:dyDescent="0.25">
      <c r="A137" s="358"/>
      <c r="B137" s="358"/>
      <c r="C137" s="379"/>
      <c r="D137" s="359"/>
      <c r="E137" s="359"/>
      <c r="F137" s="359"/>
      <c r="G137" s="359"/>
      <c r="H137" s="359"/>
      <c r="I137" s="359"/>
      <c r="J137" s="359"/>
      <c r="K137" s="359"/>
      <c r="L137" s="359"/>
      <c r="M137" s="359"/>
      <c r="N137" s="359"/>
      <c r="O137" s="359"/>
      <c r="P137" s="359"/>
      <c r="Q137" s="359"/>
      <c r="R137" s="359"/>
      <c r="S137" s="359"/>
      <c r="T137" s="359"/>
      <c r="U137" s="359"/>
      <c r="V137" s="359"/>
      <c r="W137" s="359"/>
      <c r="X137" s="359"/>
      <c r="Y137" s="382"/>
      <c r="Z137" s="382"/>
      <c r="AA137" s="382"/>
    </row>
    <row r="138" spans="1:27" x14ac:dyDescent="0.25">
      <c r="A138" s="358"/>
      <c r="B138" s="358"/>
      <c r="C138" s="379"/>
      <c r="D138" s="359"/>
      <c r="E138" s="359"/>
      <c r="F138" s="359"/>
      <c r="G138" s="359"/>
      <c r="H138" s="359"/>
      <c r="I138" s="359"/>
      <c r="J138" s="359"/>
      <c r="K138" s="359"/>
      <c r="L138" s="359"/>
      <c r="M138" s="359"/>
      <c r="N138" s="359"/>
      <c r="O138" s="359"/>
      <c r="P138" s="359"/>
      <c r="Q138" s="359"/>
      <c r="R138" s="359"/>
      <c r="S138" s="359"/>
      <c r="T138" s="359"/>
      <c r="U138" s="359"/>
      <c r="V138" s="359"/>
      <c r="W138" s="359"/>
      <c r="X138" s="359"/>
      <c r="Y138" s="382"/>
      <c r="Z138" s="382"/>
      <c r="AA138" s="382"/>
    </row>
    <row r="139" spans="1:27" x14ac:dyDescent="0.25">
      <c r="A139" s="358"/>
      <c r="B139" s="358"/>
      <c r="C139" s="379"/>
      <c r="D139" s="359"/>
      <c r="E139" s="359"/>
      <c r="F139" s="359"/>
      <c r="G139" s="359"/>
      <c r="H139" s="359"/>
      <c r="I139" s="359"/>
      <c r="J139" s="359"/>
      <c r="K139" s="359"/>
      <c r="L139" s="359"/>
      <c r="M139" s="359"/>
      <c r="N139" s="359"/>
      <c r="O139" s="359"/>
      <c r="P139" s="359"/>
      <c r="Q139" s="359"/>
      <c r="R139" s="359"/>
      <c r="S139" s="359"/>
      <c r="T139" s="359"/>
      <c r="U139" s="359"/>
      <c r="V139" s="359"/>
      <c r="W139" s="359"/>
      <c r="X139" s="359"/>
      <c r="Y139" s="382"/>
      <c r="Z139" s="382"/>
      <c r="AA139" s="382"/>
    </row>
    <row r="140" spans="1:27" x14ac:dyDescent="0.25">
      <c r="A140" s="358"/>
      <c r="B140" s="358"/>
      <c r="C140" s="379"/>
      <c r="D140" s="359"/>
      <c r="E140" s="359"/>
      <c r="F140" s="359"/>
      <c r="G140" s="359"/>
      <c r="H140" s="359"/>
      <c r="I140" s="359"/>
      <c r="J140" s="359"/>
      <c r="K140" s="359"/>
      <c r="L140" s="359"/>
      <c r="M140" s="359"/>
      <c r="N140" s="359"/>
      <c r="O140" s="359"/>
      <c r="P140" s="359"/>
      <c r="Q140" s="359"/>
      <c r="R140" s="359"/>
      <c r="S140" s="359"/>
      <c r="T140" s="359"/>
      <c r="U140" s="359"/>
      <c r="V140" s="359"/>
      <c r="W140" s="359"/>
      <c r="X140" s="359"/>
      <c r="Y140" s="382"/>
      <c r="Z140" s="382"/>
      <c r="AA140" s="382"/>
    </row>
    <row r="141" spans="1:27" x14ac:dyDescent="0.25">
      <c r="A141" s="358"/>
      <c r="B141" s="358"/>
      <c r="C141" s="379"/>
      <c r="D141" s="359"/>
      <c r="E141" s="359"/>
      <c r="F141" s="359"/>
      <c r="G141" s="359"/>
      <c r="H141" s="359"/>
      <c r="I141" s="359"/>
      <c r="J141" s="359"/>
      <c r="K141" s="359"/>
      <c r="L141" s="359"/>
      <c r="M141" s="359"/>
      <c r="N141" s="359"/>
      <c r="O141" s="359"/>
      <c r="P141" s="359"/>
      <c r="Q141" s="359"/>
      <c r="R141" s="359"/>
      <c r="S141" s="359"/>
      <c r="T141" s="359"/>
      <c r="U141" s="359"/>
      <c r="V141" s="359"/>
      <c r="W141" s="359"/>
      <c r="X141" s="359"/>
      <c r="Y141" s="382"/>
      <c r="Z141" s="382"/>
      <c r="AA141" s="382"/>
    </row>
    <row r="142" spans="1:27" x14ac:dyDescent="0.4">
      <c r="A142" s="358"/>
      <c r="B142" s="358"/>
      <c r="C142" s="379"/>
      <c r="D142" s="359"/>
      <c r="E142" s="359"/>
      <c r="F142" s="359"/>
      <c r="G142" s="359"/>
      <c r="H142" s="359"/>
      <c r="I142" s="359"/>
      <c r="J142" s="359"/>
      <c r="K142" s="359"/>
      <c r="L142" s="359"/>
      <c r="M142" s="359"/>
      <c r="N142" s="359"/>
      <c r="O142" s="359"/>
      <c r="P142" s="359"/>
      <c r="Q142" s="359"/>
      <c r="R142" s="359"/>
      <c r="S142" s="359"/>
      <c r="T142" s="359"/>
      <c r="U142" s="359"/>
      <c r="V142" s="359"/>
      <c r="W142" s="359"/>
      <c r="X142" s="359"/>
    </row>
    <row r="143" spans="1:27" x14ac:dyDescent="0.4">
      <c r="A143" s="358"/>
      <c r="B143" s="358"/>
      <c r="C143" s="379"/>
      <c r="D143" s="359"/>
      <c r="E143" s="359"/>
      <c r="F143" s="359"/>
      <c r="G143" s="359"/>
      <c r="H143" s="359"/>
      <c r="I143" s="359"/>
      <c r="J143" s="359"/>
      <c r="K143" s="359"/>
      <c r="L143" s="359"/>
      <c r="M143" s="359"/>
      <c r="N143" s="359"/>
      <c r="O143" s="359"/>
      <c r="P143" s="359"/>
      <c r="Q143" s="359"/>
      <c r="R143" s="359"/>
      <c r="S143" s="359"/>
      <c r="T143" s="359"/>
      <c r="U143" s="359"/>
      <c r="V143" s="359"/>
      <c r="W143" s="359"/>
      <c r="X143" s="359"/>
    </row>
    <row r="144" spans="1:27" x14ac:dyDescent="0.4">
      <c r="A144" s="358"/>
      <c r="B144" s="358"/>
      <c r="C144" s="379"/>
      <c r="D144" s="359"/>
      <c r="E144" s="359"/>
      <c r="F144" s="359"/>
      <c r="G144" s="359"/>
      <c r="H144" s="359"/>
      <c r="I144" s="359"/>
      <c r="J144" s="359"/>
      <c r="K144" s="359"/>
      <c r="L144" s="359"/>
      <c r="M144" s="359"/>
      <c r="N144" s="359"/>
      <c r="O144" s="359"/>
      <c r="P144" s="359"/>
      <c r="Q144" s="359"/>
      <c r="R144" s="359"/>
      <c r="S144" s="359"/>
      <c r="T144" s="359"/>
      <c r="U144" s="359"/>
      <c r="V144" s="359"/>
      <c r="W144" s="359"/>
      <c r="X144" s="359"/>
    </row>
    <row r="145" spans="1:27" x14ac:dyDescent="0.4">
      <c r="A145" s="358"/>
      <c r="B145" s="358"/>
      <c r="C145" s="379"/>
      <c r="D145" s="359"/>
      <c r="E145" s="359"/>
      <c r="F145" s="359"/>
      <c r="G145" s="359"/>
      <c r="H145" s="359"/>
      <c r="I145" s="359"/>
      <c r="J145" s="359"/>
      <c r="K145" s="359"/>
      <c r="L145" s="359"/>
      <c r="M145" s="359"/>
      <c r="N145" s="359"/>
      <c r="O145" s="359"/>
      <c r="P145" s="359"/>
      <c r="Q145" s="359"/>
      <c r="R145" s="359"/>
      <c r="S145" s="359"/>
      <c r="T145" s="359"/>
      <c r="U145" s="359"/>
      <c r="V145" s="359"/>
      <c r="W145" s="359"/>
      <c r="X145" s="359"/>
      <c r="Y145" s="387"/>
      <c r="Z145" s="387"/>
      <c r="AA145" s="387"/>
    </row>
    <row r="146" spans="1:27" x14ac:dyDescent="0.4">
      <c r="A146" s="358"/>
      <c r="B146" s="358"/>
      <c r="C146" s="37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87"/>
      <c r="Z146" s="387"/>
      <c r="AA146" s="387"/>
    </row>
    <row r="147" spans="1:27" s="388" customFormat="1" x14ac:dyDescent="0.4">
      <c r="A147" s="358"/>
      <c r="B147" s="379"/>
      <c r="C147" s="379"/>
      <c r="D147" s="379"/>
      <c r="E147" s="379"/>
      <c r="F147" s="379"/>
      <c r="G147" s="379"/>
      <c r="Y147" s="387"/>
      <c r="Z147" s="387"/>
      <c r="AA147" s="387"/>
    </row>
    <row r="148" spans="1:27" s="388" customFormat="1" x14ac:dyDescent="0.4">
      <c r="A148" s="358"/>
      <c r="B148" s="379"/>
      <c r="C148" s="379"/>
      <c r="D148" s="379"/>
      <c r="E148" s="379"/>
      <c r="F148" s="379"/>
      <c r="G148" s="379"/>
      <c r="Y148" s="387"/>
      <c r="Z148" s="387"/>
      <c r="AA148" s="387"/>
    </row>
    <row r="149" spans="1:27" s="388" customFormat="1" x14ac:dyDescent="0.4">
      <c r="A149" s="379"/>
      <c r="B149" s="379"/>
      <c r="C149" s="379"/>
      <c r="D149" s="379"/>
      <c r="E149" s="379"/>
      <c r="F149" s="379"/>
      <c r="G149" s="379"/>
      <c r="Y149" s="387"/>
      <c r="Z149" s="387"/>
      <c r="AA149" s="387"/>
    </row>
    <row r="150" spans="1:27" s="388" customFormat="1" x14ac:dyDescent="0.4">
      <c r="A150" s="381"/>
      <c r="B150" s="379"/>
      <c r="C150" s="379"/>
      <c r="D150" s="379"/>
      <c r="E150" s="379"/>
      <c r="F150" s="379"/>
      <c r="G150" s="379"/>
      <c r="Y150" s="387"/>
      <c r="Z150" s="387"/>
      <c r="AA150" s="387"/>
    </row>
    <row r="151" spans="1:27" s="388" customFormat="1" x14ac:dyDescent="0.4">
      <c r="A151" s="389"/>
      <c r="B151" s="389"/>
      <c r="C151" s="389"/>
      <c r="D151" s="389"/>
      <c r="E151" s="389"/>
      <c r="F151" s="389"/>
      <c r="G151" s="379"/>
      <c r="Y151" s="387"/>
      <c r="Z151" s="387"/>
      <c r="AA151" s="387"/>
    </row>
    <row r="152" spans="1:27" s="388" customFormat="1" x14ac:dyDescent="0.4">
      <c r="A152" s="380"/>
      <c r="B152" s="389"/>
      <c r="C152" s="389"/>
      <c r="D152" s="380"/>
      <c r="E152" s="380"/>
      <c r="F152" s="380"/>
      <c r="G152" s="379"/>
      <c r="Y152" s="387"/>
      <c r="Z152" s="387"/>
      <c r="AA152" s="387"/>
    </row>
    <row r="153" spans="1:27" s="388" customFormat="1" x14ac:dyDescent="0.4">
      <c r="A153" s="380"/>
      <c r="B153" s="380"/>
      <c r="C153" s="380"/>
      <c r="D153" s="380"/>
      <c r="E153" s="380"/>
      <c r="F153" s="380"/>
      <c r="G153" s="379"/>
      <c r="Y153" s="387"/>
      <c r="Z153" s="387"/>
      <c r="AA153" s="387"/>
    </row>
    <row r="154" spans="1:27" s="388" customFormat="1" x14ac:dyDescent="0.4">
      <c r="A154" s="358"/>
      <c r="B154" s="379"/>
      <c r="C154" s="379"/>
      <c r="D154" s="379"/>
      <c r="E154" s="379"/>
      <c r="F154" s="379"/>
      <c r="G154" s="379"/>
      <c r="Y154" s="387"/>
      <c r="Z154" s="387"/>
      <c r="AA154" s="387"/>
    </row>
    <row r="155" spans="1:27" s="388" customFormat="1" x14ac:dyDescent="0.4">
      <c r="A155" s="379"/>
      <c r="B155" s="379"/>
      <c r="C155" s="379"/>
      <c r="D155" s="379"/>
      <c r="E155" s="379"/>
      <c r="F155" s="379"/>
      <c r="G155" s="379"/>
      <c r="Y155" s="387"/>
      <c r="Z155" s="387"/>
      <c r="AA155" s="387"/>
    </row>
    <row r="156" spans="1:27" s="388" customFormat="1" x14ac:dyDescent="0.4">
      <c r="A156" s="358"/>
      <c r="B156" s="379"/>
      <c r="C156" s="379"/>
      <c r="D156" s="379"/>
      <c r="E156" s="379"/>
      <c r="F156" s="379"/>
      <c r="G156" s="379"/>
      <c r="Y156" s="387"/>
      <c r="Z156" s="387"/>
      <c r="AA156" s="387"/>
    </row>
    <row r="157" spans="1:27" s="388" customFormat="1" x14ac:dyDescent="0.4">
      <c r="A157" s="389"/>
      <c r="B157" s="389"/>
      <c r="C157" s="389"/>
      <c r="D157" s="389"/>
      <c r="E157" s="389"/>
      <c r="F157" s="389"/>
      <c r="G157" s="379"/>
      <c r="Y157" s="387"/>
      <c r="Z157" s="387"/>
      <c r="AA157" s="387"/>
    </row>
    <row r="158" spans="1:27" s="388" customFormat="1" x14ac:dyDescent="0.4">
      <c r="A158" s="380"/>
      <c r="B158" s="380"/>
      <c r="C158" s="380"/>
      <c r="D158" s="380"/>
      <c r="E158" s="380"/>
      <c r="F158" s="380"/>
      <c r="G158" s="379"/>
      <c r="Y158" s="387"/>
      <c r="Z158" s="387"/>
      <c r="AA158" s="387"/>
    </row>
    <row r="159" spans="1:27" s="388" customFormat="1" x14ac:dyDescent="0.4">
      <c r="A159" s="389"/>
      <c r="B159" s="389"/>
      <c r="C159" s="389"/>
      <c r="D159" s="389"/>
      <c r="E159" s="389"/>
      <c r="F159" s="389"/>
      <c r="G159" s="379"/>
      <c r="Y159" s="387"/>
      <c r="Z159" s="387"/>
      <c r="AA159" s="387"/>
    </row>
    <row r="160" spans="1:27" s="388" customFormat="1" x14ac:dyDescent="0.4">
      <c r="A160" s="389"/>
      <c r="B160" s="380"/>
      <c r="C160" s="380"/>
      <c r="D160" s="380"/>
      <c r="E160" s="380"/>
      <c r="F160" s="380"/>
      <c r="G160" s="379"/>
      <c r="Y160" s="387"/>
      <c r="Z160" s="387"/>
      <c r="AA160" s="387"/>
    </row>
    <row r="161" spans="1:27" s="388" customFormat="1" x14ac:dyDescent="0.4">
      <c r="A161" s="380"/>
      <c r="B161" s="380"/>
      <c r="C161" s="380"/>
      <c r="D161" s="380"/>
      <c r="E161" s="380"/>
      <c r="F161" s="380"/>
      <c r="G161" s="379"/>
      <c r="Y161" s="387"/>
      <c r="Z161" s="387"/>
      <c r="AA161" s="387"/>
    </row>
    <row r="162" spans="1:27" s="388" customFormat="1" x14ac:dyDescent="0.4">
      <c r="A162" s="358"/>
      <c r="B162" s="379"/>
      <c r="C162" s="379"/>
      <c r="D162" s="379"/>
      <c r="E162" s="379"/>
      <c r="F162" s="379"/>
      <c r="G162" s="379"/>
      <c r="Y162" s="387"/>
      <c r="Z162" s="387"/>
      <c r="AA162" s="387"/>
    </row>
    <row r="163" spans="1:27" s="388" customFormat="1" x14ac:dyDescent="0.4">
      <c r="A163" s="379"/>
      <c r="B163" s="379"/>
      <c r="C163" s="379"/>
      <c r="D163" s="379"/>
      <c r="E163" s="379"/>
      <c r="F163" s="379"/>
      <c r="G163" s="379"/>
      <c r="Y163" s="387"/>
      <c r="Z163" s="387"/>
      <c r="AA163" s="387"/>
    </row>
    <row r="164" spans="1:27" s="388" customFormat="1" x14ac:dyDescent="0.4">
      <c r="A164" s="358"/>
      <c r="B164" s="379"/>
      <c r="C164" s="379"/>
      <c r="D164" s="379"/>
      <c r="E164" s="379"/>
      <c r="F164" s="379"/>
      <c r="G164" s="379"/>
      <c r="Y164" s="387"/>
      <c r="Z164" s="387"/>
      <c r="AA164" s="387"/>
    </row>
    <row r="165" spans="1:27" s="388" customFormat="1" x14ac:dyDescent="0.4">
      <c r="A165" s="379"/>
      <c r="B165" s="379"/>
      <c r="C165" s="379"/>
      <c r="D165" s="379"/>
      <c r="E165" s="379"/>
      <c r="F165" s="379"/>
      <c r="G165" s="379"/>
      <c r="Y165" s="387"/>
      <c r="Z165" s="387"/>
      <c r="AA165" s="387"/>
    </row>
    <row r="166" spans="1:27" s="388" customFormat="1" x14ac:dyDescent="0.4">
      <c r="A166" s="390"/>
      <c r="B166" s="390"/>
      <c r="C166" s="390"/>
      <c r="D166" s="390"/>
      <c r="F166" s="390"/>
      <c r="G166" s="390"/>
      <c r="V166" s="390"/>
      <c r="Y166" s="387"/>
      <c r="Z166" s="387"/>
      <c r="AA166" s="387"/>
    </row>
    <row r="167" spans="1:27" s="388" customFormat="1" x14ac:dyDescent="0.4">
      <c r="A167" s="380"/>
      <c r="B167" s="380"/>
      <c r="C167" s="380"/>
      <c r="D167" s="380"/>
      <c r="F167" s="380"/>
      <c r="G167" s="380"/>
      <c r="V167" s="380"/>
      <c r="Y167" s="387"/>
      <c r="Z167" s="387"/>
      <c r="AA167" s="387"/>
    </row>
    <row r="168" spans="1:27" s="388" customFormat="1" x14ac:dyDescent="0.4">
      <c r="A168" s="390"/>
      <c r="B168" s="390"/>
      <c r="C168" s="390"/>
      <c r="D168" s="390"/>
      <c r="F168" s="390"/>
      <c r="G168" s="390"/>
      <c r="V168" s="390"/>
      <c r="Y168" s="387"/>
      <c r="Z168" s="387"/>
      <c r="AA168" s="387"/>
    </row>
    <row r="169" spans="1:27" s="388" customFormat="1" x14ac:dyDescent="0.4">
      <c r="A169" s="380"/>
      <c r="B169" s="380"/>
      <c r="C169" s="390"/>
      <c r="D169" s="390"/>
      <c r="F169" s="380"/>
      <c r="G169" s="380"/>
      <c r="V169" s="380"/>
      <c r="Y169" s="387"/>
      <c r="Z169" s="387"/>
      <c r="AA169" s="387"/>
    </row>
    <row r="170" spans="1:27" s="388" customFormat="1" x14ac:dyDescent="0.4">
      <c r="A170" s="380"/>
      <c r="B170" s="380"/>
      <c r="C170" s="380"/>
      <c r="D170" s="380"/>
      <c r="F170" s="380"/>
      <c r="G170" s="380"/>
      <c r="V170" s="380"/>
      <c r="Y170" s="387"/>
      <c r="Z170" s="387"/>
      <c r="AA170" s="387"/>
    </row>
    <row r="171" spans="1:27" s="388" customFormat="1" x14ac:dyDescent="0.4">
      <c r="A171" s="390"/>
      <c r="B171" s="390"/>
      <c r="C171" s="390"/>
      <c r="D171" s="390"/>
      <c r="F171" s="390"/>
      <c r="G171" s="390"/>
      <c r="V171" s="390"/>
      <c r="Y171" s="387"/>
      <c r="Z171" s="387"/>
      <c r="AA171" s="387"/>
    </row>
    <row r="172" spans="1:27" s="388" customFormat="1" x14ac:dyDescent="0.4">
      <c r="A172" s="380"/>
      <c r="B172" s="380"/>
      <c r="C172" s="380"/>
      <c r="D172" s="380"/>
      <c r="F172" s="380"/>
      <c r="G172" s="380"/>
      <c r="V172" s="380"/>
      <c r="Y172" s="387"/>
      <c r="Z172" s="387"/>
      <c r="AA172" s="387"/>
    </row>
    <row r="173" spans="1:27" s="388" customFormat="1" x14ac:dyDescent="0.4">
      <c r="A173" s="390"/>
      <c r="B173" s="390"/>
      <c r="C173" s="390"/>
      <c r="D173" s="390"/>
      <c r="F173" s="390"/>
      <c r="G173" s="390"/>
      <c r="V173" s="390"/>
      <c r="Y173" s="387"/>
      <c r="Z173" s="387"/>
      <c r="AA173" s="387"/>
    </row>
    <row r="174" spans="1:27" s="388" customFormat="1" x14ac:dyDescent="0.4">
      <c r="A174" s="380"/>
      <c r="B174" s="380"/>
      <c r="C174" s="390"/>
      <c r="D174" s="390"/>
      <c r="F174" s="380"/>
      <c r="G174" s="380"/>
      <c r="V174" s="380"/>
      <c r="Y174" s="387"/>
      <c r="Z174" s="387"/>
      <c r="AA174" s="387"/>
    </row>
    <row r="175" spans="1:27" s="388" customFormat="1" x14ac:dyDescent="0.4">
      <c r="A175" s="380"/>
      <c r="B175" s="380"/>
      <c r="C175" s="380"/>
      <c r="D175" s="380"/>
      <c r="F175" s="380"/>
      <c r="G175" s="380"/>
      <c r="V175" s="380"/>
      <c r="Y175" s="387"/>
      <c r="Z175" s="387"/>
      <c r="AA175" s="387"/>
    </row>
    <row r="176" spans="1:27" s="388" customFormat="1" x14ac:dyDescent="0.4">
      <c r="A176" s="390"/>
      <c r="B176" s="390"/>
      <c r="C176" s="390"/>
      <c r="D176" s="390"/>
      <c r="F176" s="390"/>
      <c r="G176" s="390"/>
      <c r="V176" s="390"/>
      <c r="Y176" s="387"/>
      <c r="Z176" s="387"/>
      <c r="AA176" s="387"/>
    </row>
    <row r="177" spans="1:27" s="388" customFormat="1" x14ac:dyDescent="0.4">
      <c r="A177" s="380"/>
      <c r="B177" s="380"/>
      <c r="C177" s="390"/>
      <c r="D177" s="390"/>
      <c r="F177" s="380"/>
      <c r="G177" s="380"/>
      <c r="V177" s="380"/>
      <c r="Y177" s="387"/>
      <c r="Z177" s="387"/>
      <c r="AA177" s="387"/>
    </row>
    <row r="178" spans="1:27" s="388" customFormat="1" x14ac:dyDescent="0.4">
      <c r="A178" s="380"/>
      <c r="B178" s="380"/>
      <c r="C178" s="380"/>
      <c r="D178" s="380"/>
      <c r="F178" s="380"/>
      <c r="G178" s="380"/>
      <c r="V178" s="380"/>
      <c r="Y178" s="387"/>
      <c r="Z178" s="387"/>
      <c r="AA178" s="387"/>
    </row>
    <row r="179" spans="1:27" s="388" customFormat="1" x14ac:dyDescent="0.4">
      <c r="A179" s="390"/>
      <c r="B179" s="390"/>
      <c r="C179" s="390"/>
      <c r="D179" s="390"/>
      <c r="F179" s="390"/>
      <c r="G179" s="390"/>
      <c r="V179" s="390"/>
      <c r="Y179" s="387"/>
      <c r="Z179" s="387"/>
      <c r="AA179" s="387"/>
    </row>
    <row r="180" spans="1:27" s="388" customFormat="1" x14ac:dyDescent="0.4">
      <c r="A180" s="380"/>
      <c r="B180" s="380"/>
      <c r="C180" s="380"/>
      <c r="D180" s="380"/>
      <c r="E180" s="380"/>
      <c r="F180" s="380"/>
      <c r="G180" s="380"/>
      <c r="Y180" s="387"/>
      <c r="Z180" s="387"/>
      <c r="AA180" s="387"/>
    </row>
    <row r="181" spans="1:27" s="388" customFormat="1" x14ac:dyDescent="0.4">
      <c r="A181" s="358"/>
      <c r="B181" s="379"/>
      <c r="C181" s="379"/>
      <c r="D181" s="379"/>
      <c r="E181" s="379"/>
      <c r="F181" s="379"/>
      <c r="G181" s="379"/>
      <c r="Y181" s="387"/>
      <c r="Z181" s="387"/>
      <c r="AA181" s="387"/>
    </row>
    <row r="182" spans="1:27" s="388" customFormat="1" x14ac:dyDescent="0.4">
      <c r="A182" s="379"/>
      <c r="B182" s="379"/>
      <c r="C182" s="379"/>
      <c r="D182" s="379"/>
      <c r="E182" s="379"/>
      <c r="F182" s="379"/>
      <c r="G182" s="379"/>
      <c r="Y182" s="387"/>
      <c r="Z182" s="387"/>
      <c r="AA182" s="387"/>
    </row>
    <row r="183" spans="1:27" s="388" customFormat="1" x14ac:dyDescent="0.4">
      <c r="A183" s="381"/>
      <c r="B183" s="379"/>
      <c r="C183" s="379"/>
      <c r="D183" s="379"/>
      <c r="E183" s="379"/>
      <c r="F183" s="379"/>
      <c r="G183" s="379"/>
      <c r="Y183" s="387"/>
      <c r="Z183" s="387"/>
      <c r="AA183" s="387"/>
    </row>
    <row r="184" spans="1:27" s="388" customFormat="1" x14ac:dyDescent="0.4">
      <c r="A184" s="358"/>
      <c r="B184" s="358"/>
      <c r="C184" s="358"/>
      <c r="D184" s="358"/>
      <c r="E184" s="358"/>
      <c r="F184" s="379"/>
      <c r="G184" s="379"/>
      <c r="Y184" s="387"/>
      <c r="Z184" s="387"/>
      <c r="AA184" s="387"/>
    </row>
    <row r="185" spans="1:27" s="388" customFormat="1" x14ac:dyDescent="0.4">
      <c r="A185" s="380"/>
      <c r="B185" s="380"/>
      <c r="C185" s="358"/>
      <c r="D185" s="358"/>
      <c r="E185" s="380"/>
      <c r="F185" s="379"/>
      <c r="G185" s="379"/>
      <c r="Y185" s="387"/>
      <c r="Z185" s="387"/>
      <c r="AA185" s="387"/>
    </row>
    <row r="186" spans="1:27" s="388" customFormat="1" x14ac:dyDescent="0.4">
      <c r="A186" s="380"/>
      <c r="B186" s="380"/>
      <c r="C186" s="380"/>
      <c r="D186" s="380"/>
      <c r="E186" s="380"/>
      <c r="F186" s="379"/>
      <c r="G186" s="379"/>
      <c r="Y186" s="387"/>
      <c r="Z186" s="387"/>
      <c r="AA186" s="387"/>
    </row>
    <row r="187" spans="1:27" s="388" customFormat="1" x14ac:dyDescent="0.4">
      <c r="A187" s="380"/>
      <c r="B187" s="380"/>
      <c r="C187" s="358"/>
      <c r="D187" s="358"/>
      <c r="E187" s="358"/>
      <c r="F187" s="379"/>
      <c r="G187" s="379"/>
      <c r="Y187" s="387"/>
      <c r="Z187" s="387"/>
      <c r="AA187" s="387"/>
    </row>
    <row r="188" spans="1:27" s="388" customFormat="1" x14ac:dyDescent="0.4">
      <c r="A188" s="380"/>
      <c r="B188" s="380"/>
      <c r="C188" s="381"/>
      <c r="D188" s="381"/>
      <c r="E188" s="381"/>
      <c r="F188" s="379"/>
      <c r="G188" s="379"/>
      <c r="Y188" s="387"/>
      <c r="Z188" s="387"/>
      <c r="AA188" s="387"/>
    </row>
    <row r="189" spans="1:27" s="388" customFormat="1" x14ac:dyDescent="0.4">
      <c r="A189" s="380"/>
      <c r="B189" s="380"/>
      <c r="C189" s="380"/>
      <c r="D189" s="380"/>
      <c r="E189" s="380"/>
      <c r="F189" s="379"/>
      <c r="G189" s="379"/>
      <c r="Y189" s="387"/>
      <c r="Z189" s="387"/>
      <c r="AA189" s="387"/>
    </row>
    <row r="190" spans="1:27" s="388" customFormat="1" x14ac:dyDescent="0.4">
      <c r="A190" s="358"/>
      <c r="B190" s="358"/>
      <c r="C190" s="358"/>
      <c r="D190" s="358"/>
      <c r="E190" s="358"/>
      <c r="F190" s="379"/>
      <c r="G190" s="379"/>
      <c r="Y190" s="387"/>
      <c r="Z190" s="387"/>
      <c r="AA190" s="387"/>
    </row>
    <row r="191" spans="1:27" s="388" customFormat="1" x14ac:dyDescent="0.4">
      <c r="A191" s="380"/>
      <c r="B191" s="380"/>
      <c r="C191" s="358"/>
      <c r="D191" s="358"/>
      <c r="E191" s="380"/>
      <c r="F191" s="379"/>
      <c r="G191" s="379"/>
      <c r="Y191" s="387"/>
      <c r="Z191" s="387"/>
      <c r="AA191" s="387"/>
    </row>
    <row r="192" spans="1:27" s="388" customFormat="1" x14ac:dyDescent="0.4">
      <c r="A192" s="380"/>
      <c r="B192" s="380"/>
      <c r="C192" s="380"/>
      <c r="D192" s="380"/>
      <c r="E192" s="380"/>
      <c r="F192" s="379"/>
      <c r="G192" s="379"/>
      <c r="Y192" s="387"/>
      <c r="Z192" s="387"/>
      <c r="AA192" s="387"/>
    </row>
    <row r="193" spans="1:27" s="388" customFormat="1" x14ac:dyDescent="0.4">
      <c r="A193" s="358"/>
      <c r="B193" s="358"/>
      <c r="C193" s="358"/>
      <c r="D193" s="358"/>
      <c r="F193" s="379"/>
      <c r="G193" s="379"/>
      <c r="W193" s="358"/>
      <c r="Y193" s="387"/>
      <c r="Z193" s="387"/>
      <c r="AA193" s="387"/>
    </row>
    <row r="194" spans="1:27" s="388" customFormat="1" x14ac:dyDescent="0.4">
      <c r="A194" s="380"/>
      <c r="B194" s="380"/>
      <c r="C194" s="358"/>
      <c r="D194" s="358"/>
      <c r="F194" s="379"/>
      <c r="G194" s="379"/>
      <c r="W194" s="380"/>
      <c r="Y194" s="387"/>
      <c r="Z194" s="387"/>
      <c r="AA194" s="387"/>
    </row>
    <row r="195" spans="1:27" s="388" customFormat="1" x14ac:dyDescent="0.4">
      <c r="A195" s="380"/>
      <c r="B195" s="380"/>
      <c r="C195" s="358"/>
      <c r="D195" s="358"/>
      <c r="F195" s="379"/>
      <c r="G195" s="379"/>
      <c r="W195" s="380"/>
      <c r="Y195" s="387"/>
      <c r="Z195" s="387"/>
      <c r="AA195" s="387"/>
    </row>
    <row r="196" spans="1:27" s="388" customFormat="1" x14ac:dyDescent="0.4">
      <c r="A196" s="380"/>
      <c r="B196" s="380"/>
      <c r="C196" s="380"/>
      <c r="D196" s="380"/>
      <c r="F196" s="379"/>
      <c r="G196" s="379"/>
      <c r="W196" s="380"/>
      <c r="Y196" s="387"/>
      <c r="Z196" s="387"/>
      <c r="AA196" s="387"/>
    </row>
    <row r="197" spans="1:27" s="388" customFormat="1" x14ac:dyDescent="0.4">
      <c r="A197" s="358"/>
      <c r="B197" s="358"/>
      <c r="C197" s="358"/>
      <c r="D197" s="358"/>
      <c r="F197" s="379"/>
      <c r="G197" s="379"/>
      <c r="W197" s="358"/>
      <c r="Y197" s="387"/>
      <c r="Z197" s="387"/>
      <c r="AA197" s="387"/>
    </row>
    <row r="198" spans="1:27" s="388" customFormat="1" x14ac:dyDescent="0.4">
      <c r="A198" s="380"/>
      <c r="B198" s="380"/>
      <c r="C198" s="358"/>
      <c r="D198" s="358"/>
      <c r="E198" s="380"/>
      <c r="F198" s="379"/>
      <c r="G198" s="379"/>
      <c r="Y198" s="386"/>
      <c r="Z198" s="386"/>
      <c r="AA198" s="386"/>
    </row>
    <row r="199" spans="1:27" s="388" customFormat="1" x14ac:dyDescent="0.4">
      <c r="A199" s="380"/>
      <c r="B199" s="380"/>
      <c r="C199" s="380"/>
      <c r="D199" s="380"/>
      <c r="E199" s="380"/>
      <c r="F199" s="379"/>
      <c r="G199" s="379"/>
      <c r="Y199" s="386"/>
      <c r="Z199" s="386"/>
      <c r="AA199" s="386"/>
    </row>
  </sheetData>
  <mergeCells count="56">
    <mergeCell ref="B8:B14"/>
    <mergeCell ref="C9:X9"/>
    <mergeCell ref="Y9:AA9"/>
    <mergeCell ref="C10:X10"/>
    <mergeCell ref="C15:V16"/>
    <mergeCell ref="Y15:AA16"/>
    <mergeCell ref="B15:B16"/>
    <mergeCell ref="C7:AA8"/>
    <mergeCell ref="A1:AA1"/>
    <mergeCell ref="Y3:AA3"/>
    <mergeCell ref="B4:B6"/>
    <mergeCell ref="C4:X6"/>
    <mergeCell ref="Y4:AA6"/>
    <mergeCell ref="C18:X20"/>
    <mergeCell ref="Y18:AA20"/>
    <mergeCell ref="Y10:AA11"/>
    <mergeCell ref="C11:U11"/>
    <mergeCell ref="C12:X12"/>
    <mergeCell ref="Y12:AA12"/>
    <mergeCell ref="C13:X13"/>
    <mergeCell ref="Y13:AA13"/>
    <mergeCell ref="C14:V14"/>
    <mergeCell ref="Y14:AA14"/>
    <mergeCell ref="C21:X23"/>
    <mergeCell ref="Y21:AA23"/>
    <mergeCell ref="C24:X26"/>
    <mergeCell ref="Y24:AA26"/>
    <mergeCell ref="C27:X29"/>
    <mergeCell ref="Y27:AA29"/>
    <mergeCell ref="C48:AA50"/>
    <mergeCell ref="C30:X32"/>
    <mergeCell ref="Y30:AA32"/>
    <mergeCell ref="C33:X35"/>
    <mergeCell ref="Y33:AA35"/>
    <mergeCell ref="C36:X38"/>
    <mergeCell ref="Y36:AA38"/>
    <mergeCell ref="C39:X41"/>
    <mergeCell ref="Y39:AA41"/>
    <mergeCell ref="C42:X44"/>
    <mergeCell ref="Y42:AA44"/>
    <mergeCell ref="Y47:AA47"/>
    <mergeCell ref="B51:B54"/>
    <mergeCell ref="C51:X51"/>
    <mergeCell ref="Y51:AA51"/>
    <mergeCell ref="C52:X52"/>
    <mergeCell ref="Y52:AA52"/>
    <mergeCell ref="C53:X53"/>
    <mergeCell ref="Y53:AA53"/>
    <mergeCell ref="C54:X54"/>
    <mergeCell ref="Y54:AA54"/>
    <mergeCell ref="C55:AA57"/>
    <mergeCell ref="B58:B59"/>
    <mergeCell ref="C58:L58"/>
    <mergeCell ref="M58:AA58"/>
    <mergeCell ref="C59:L59"/>
    <mergeCell ref="M59:AA59"/>
  </mergeCells>
  <phoneticPr fontId="2"/>
  <printOptions horizontalCentered="1"/>
  <pageMargins left="0.39370078740157483" right="0.39370078740157483" top="0.70866141732283472" bottom="0.70866141732283472" header="0" footer="0"/>
  <pageSetup paperSize="9" fitToHeight="0" orientation="portrait" r:id="rId1"/>
  <headerFooter differentFirst="1" alignWithMargins="0">
    <oddHeader xml:space="preserve">&amp;R&amp;"ＭＳ Ｐゴシック,標準"&amp;9非常災害対策点検書
</oddHeader>
    <oddFooter>&amp;C&amp;P</oddFooter>
  </headerFooter>
  <rowBreaks count="1" manualBreakCount="1">
    <brk id="44"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M238"/>
  <sheetViews>
    <sheetView showGridLines="0" view="pageBreakPreview" zoomScale="75" zoomScaleNormal="55" zoomScaleSheetLayoutView="75" workbookViewId="0">
      <selection activeCell="T13" sqref="T1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668" t="s">
        <v>106</v>
      </c>
      <c r="AS1" s="669"/>
      <c r="AT1" s="669"/>
      <c r="AU1" s="669"/>
      <c r="AV1" s="669"/>
      <c r="AW1" s="669"/>
      <c r="AX1" s="669"/>
      <c r="AY1" s="669"/>
      <c r="AZ1" s="669"/>
      <c r="BA1" s="669"/>
      <c r="BB1" s="669"/>
      <c r="BC1" s="669"/>
      <c r="BD1" s="669"/>
      <c r="BE1" s="669"/>
      <c r="BF1" s="669"/>
      <c r="BG1" s="669"/>
      <c r="BH1" s="9" t="s">
        <v>2</v>
      </c>
    </row>
    <row r="2" spans="2:65" s="8" customFormat="1" ht="20.25" customHeight="1" x14ac:dyDescent="0.4">
      <c r="H2" s="7"/>
      <c r="K2" s="7"/>
      <c r="L2" s="7"/>
      <c r="N2" s="9"/>
      <c r="O2" s="9"/>
      <c r="P2" s="9"/>
      <c r="Q2" s="9"/>
      <c r="R2" s="9"/>
      <c r="S2" s="9"/>
      <c r="T2" s="9"/>
      <c r="U2" s="9"/>
      <c r="Z2" s="112" t="s">
        <v>27</v>
      </c>
      <c r="AA2" s="670">
        <v>3</v>
      </c>
      <c r="AB2" s="670"/>
      <c r="AC2" s="112" t="s">
        <v>28</v>
      </c>
      <c r="AD2" s="671">
        <f>IF(AA2=0,"",YEAR(DATE(2018+AA2,1,1)))</f>
        <v>2021</v>
      </c>
      <c r="AE2" s="671"/>
      <c r="AF2" s="113" t="s">
        <v>29</v>
      </c>
      <c r="AG2" s="113" t="s">
        <v>1</v>
      </c>
      <c r="AH2" s="670">
        <v>4</v>
      </c>
      <c r="AI2" s="670"/>
      <c r="AJ2" s="113" t="s">
        <v>24</v>
      </c>
      <c r="AQ2" s="9" t="s">
        <v>31</v>
      </c>
      <c r="AR2" s="670" t="s">
        <v>32</v>
      </c>
      <c r="AS2" s="670"/>
      <c r="AT2" s="670"/>
      <c r="AU2" s="670"/>
      <c r="AV2" s="670"/>
      <c r="AW2" s="670"/>
      <c r="AX2" s="670"/>
      <c r="AY2" s="670"/>
      <c r="AZ2" s="670"/>
      <c r="BA2" s="670"/>
      <c r="BB2" s="670"/>
      <c r="BC2" s="670"/>
      <c r="BD2" s="670"/>
      <c r="BE2" s="670"/>
      <c r="BF2" s="670"/>
      <c r="BG2" s="67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657" t="s">
        <v>197</v>
      </c>
      <c r="BD3" s="658"/>
      <c r="BE3" s="658"/>
      <c r="BF3" s="659"/>
      <c r="BG3" s="9"/>
    </row>
    <row r="4" spans="2:65" s="8" customFormat="1" ht="20.25" customHeight="1" x14ac:dyDescent="0.4">
      <c r="H4" s="7"/>
      <c r="K4" s="7"/>
      <c r="M4" s="9"/>
      <c r="N4" s="9"/>
      <c r="O4" s="9"/>
      <c r="P4" s="9"/>
      <c r="Q4" s="9"/>
      <c r="R4" s="9"/>
      <c r="S4" s="9"/>
      <c r="AA4" s="35"/>
      <c r="AB4" s="35"/>
      <c r="AC4" s="36"/>
      <c r="AD4" s="37"/>
      <c r="AE4" s="36"/>
      <c r="BB4" s="38" t="s">
        <v>166</v>
      </c>
      <c r="BC4" s="657" t="s">
        <v>167</v>
      </c>
      <c r="BD4" s="658"/>
      <c r="BE4" s="658"/>
      <c r="BF4" s="65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660">
        <v>40</v>
      </c>
      <c r="AZ6" s="661"/>
      <c r="BA6" s="2" t="s">
        <v>22</v>
      </c>
      <c r="BB6" s="6"/>
      <c r="BC6" s="660">
        <v>160</v>
      </c>
      <c r="BD6" s="661"/>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662">
        <f>DAY(EOMONTH(DATE(AD2,AH2,1),0))</f>
        <v>30</v>
      </c>
      <c r="BD8" s="663"/>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660"/>
      <c r="BD10" s="661"/>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664"/>
      <c r="V12" s="66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665">
        <v>0.29166666666666669</v>
      </c>
      <c r="BC13" s="666"/>
      <c r="BD13" s="667"/>
      <c r="BE13" s="76" t="s">
        <v>17</v>
      </c>
      <c r="BF13" s="665">
        <v>0.83333333333333337</v>
      </c>
      <c r="BG13" s="666"/>
      <c r="BH13" s="66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665">
        <v>0.83333333333333337</v>
      </c>
      <c r="BC14" s="666"/>
      <c r="BD14" s="667"/>
      <c r="BE14" s="76" t="s">
        <v>17</v>
      </c>
      <c r="BF14" s="665">
        <v>0.29166666666666669</v>
      </c>
      <c r="BG14" s="666"/>
      <c r="BH14" s="66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684" t="s">
        <v>20</v>
      </c>
      <c r="C16" s="672" t="s">
        <v>223</v>
      </c>
      <c r="D16" s="673"/>
      <c r="E16" s="687"/>
      <c r="F16" s="183"/>
      <c r="G16" s="186"/>
      <c r="H16" s="690" t="s">
        <v>224</v>
      </c>
      <c r="I16" s="693" t="s">
        <v>225</v>
      </c>
      <c r="J16" s="673"/>
      <c r="K16" s="673"/>
      <c r="L16" s="687"/>
      <c r="M16" s="693" t="s">
        <v>226</v>
      </c>
      <c r="N16" s="673"/>
      <c r="O16" s="687"/>
      <c r="P16" s="693" t="s">
        <v>102</v>
      </c>
      <c r="Q16" s="673"/>
      <c r="R16" s="673"/>
      <c r="S16" s="673"/>
      <c r="T16" s="674"/>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696" t="str">
        <f>IF(BC3="計画","(11)1～4週目の勤務時間数合計","(11)1か月の勤務時間数　合計")</f>
        <v>(11)1か月の勤務時間数　合計</v>
      </c>
      <c r="BA16" s="697"/>
      <c r="BB16" s="702" t="s">
        <v>228</v>
      </c>
      <c r="BC16" s="703"/>
      <c r="BD16" s="672" t="s">
        <v>229</v>
      </c>
      <c r="BE16" s="673"/>
      <c r="BF16" s="673"/>
      <c r="BG16" s="673"/>
      <c r="BH16" s="674"/>
    </row>
    <row r="17" spans="2:60" ht="20.25" customHeight="1" x14ac:dyDescent="0.4">
      <c r="B17" s="685"/>
      <c r="C17" s="675"/>
      <c r="D17" s="676"/>
      <c r="E17" s="688"/>
      <c r="F17" s="184"/>
      <c r="G17" s="187"/>
      <c r="H17" s="691"/>
      <c r="I17" s="694"/>
      <c r="J17" s="676"/>
      <c r="K17" s="676"/>
      <c r="L17" s="688"/>
      <c r="M17" s="694"/>
      <c r="N17" s="676"/>
      <c r="O17" s="688"/>
      <c r="P17" s="694"/>
      <c r="Q17" s="676"/>
      <c r="R17" s="676"/>
      <c r="S17" s="676"/>
      <c r="T17" s="677"/>
      <c r="U17" s="681" t="s">
        <v>11</v>
      </c>
      <c r="V17" s="681"/>
      <c r="W17" s="681"/>
      <c r="X17" s="681"/>
      <c r="Y17" s="681"/>
      <c r="Z17" s="681"/>
      <c r="AA17" s="682"/>
      <c r="AB17" s="683" t="s">
        <v>12</v>
      </c>
      <c r="AC17" s="681"/>
      <c r="AD17" s="681"/>
      <c r="AE17" s="681"/>
      <c r="AF17" s="681"/>
      <c r="AG17" s="681"/>
      <c r="AH17" s="682"/>
      <c r="AI17" s="683" t="s">
        <v>13</v>
      </c>
      <c r="AJ17" s="681"/>
      <c r="AK17" s="681"/>
      <c r="AL17" s="681"/>
      <c r="AM17" s="681"/>
      <c r="AN17" s="681"/>
      <c r="AO17" s="682"/>
      <c r="AP17" s="683" t="s">
        <v>14</v>
      </c>
      <c r="AQ17" s="681"/>
      <c r="AR17" s="681"/>
      <c r="AS17" s="681"/>
      <c r="AT17" s="681"/>
      <c r="AU17" s="681"/>
      <c r="AV17" s="682"/>
      <c r="AW17" s="683" t="s">
        <v>15</v>
      </c>
      <c r="AX17" s="681"/>
      <c r="AY17" s="681"/>
      <c r="AZ17" s="698"/>
      <c r="BA17" s="699"/>
      <c r="BB17" s="704"/>
      <c r="BC17" s="705"/>
      <c r="BD17" s="675"/>
      <c r="BE17" s="676"/>
      <c r="BF17" s="676"/>
      <c r="BG17" s="676"/>
      <c r="BH17" s="677"/>
    </row>
    <row r="18" spans="2:60" ht="20.25" customHeight="1" x14ac:dyDescent="0.4">
      <c r="B18" s="685"/>
      <c r="C18" s="675"/>
      <c r="D18" s="676"/>
      <c r="E18" s="688"/>
      <c r="F18" s="184"/>
      <c r="G18" s="187"/>
      <c r="H18" s="691"/>
      <c r="I18" s="694"/>
      <c r="J18" s="676"/>
      <c r="K18" s="676"/>
      <c r="L18" s="688"/>
      <c r="M18" s="694"/>
      <c r="N18" s="676"/>
      <c r="O18" s="688"/>
      <c r="P18" s="694"/>
      <c r="Q18" s="676"/>
      <c r="R18" s="676"/>
      <c r="S18" s="676"/>
      <c r="T18" s="67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698"/>
      <c r="BA18" s="699"/>
      <c r="BB18" s="704"/>
      <c r="BC18" s="705"/>
      <c r="BD18" s="675"/>
      <c r="BE18" s="676"/>
      <c r="BF18" s="676"/>
      <c r="BG18" s="676"/>
      <c r="BH18" s="677"/>
    </row>
    <row r="19" spans="2:60" ht="20.25" hidden="1" customHeight="1" x14ac:dyDescent="0.4">
      <c r="B19" s="685"/>
      <c r="C19" s="675"/>
      <c r="D19" s="676"/>
      <c r="E19" s="688"/>
      <c r="F19" s="184"/>
      <c r="G19" s="187"/>
      <c r="H19" s="691"/>
      <c r="I19" s="694"/>
      <c r="J19" s="676"/>
      <c r="K19" s="676"/>
      <c r="L19" s="688"/>
      <c r="M19" s="694"/>
      <c r="N19" s="676"/>
      <c r="O19" s="688"/>
      <c r="P19" s="694"/>
      <c r="Q19" s="676"/>
      <c r="R19" s="676"/>
      <c r="S19" s="676"/>
      <c r="T19" s="67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698"/>
      <c r="BA19" s="699"/>
      <c r="BB19" s="704"/>
      <c r="BC19" s="705"/>
      <c r="BD19" s="675"/>
      <c r="BE19" s="676"/>
      <c r="BF19" s="676"/>
      <c r="BG19" s="676"/>
      <c r="BH19" s="677"/>
    </row>
    <row r="20" spans="2:60" ht="20.25" customHeight="1" thickBot="1" x14ac:dyDescent="0.45">
      <c r="B20" s="686"/>
      <c r="C20" s="678"/>
      <c r="D20" s="679"/>
      <c r="E20" s="689"/>
      <c r="F20" s="185"/>
      <c r="G20" s="188"/>
      <c r="H20" s="692"/>
      <c r="I20" s="695"/>
      <c r="J20" s="679"/>
      <c r="K20" s="679"/>
      <c r="L20" s="689"/>
      <c r="M20" s="695"/>
      <c r="N20" s="679"/>
      <c r="O20" s="689"/>
      <c r="P20" s="695"/>
      <c r="Q20" s="679"/>
      <c r="R20" s="679"/>
      <c r="S20" s="679"/>
      <c r="T20" s="680"/>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700"/>
      <c r="BA20" s="701"/>
      <c r="BB20" s="706"/>
      <c r="BC20" s="707"/>
      <c r="BD20" s="678"/>
      <c r="BE20" s="679"/>
      <c r="BF20" s="679"/>
      <c r="BG20" s="679"/>
      <c r="BH20" s="680"/>
    </row>
    <row r="21" spans="2:60" ht="20.25" customHeight="1" x14ac:dyDescent="0.4">
      <c r="B21" s="122"/>
      <c r="C21" s="740"/>
      <c r="D21" s="741"/>
      <c r="E21" s="742"/>
      <c r="F21" s="181"/>
      <c r="G21" s="182"/>
      <c r="H21" s="743"/>
      <c r="I21" s="744"/>
      <c r="J21" s="745"/>
      <c r="K21" s="745"/>
      <c r="L21" s="746"/>
      <c r="M21" s="747"/>
      <c r="N21" s="748"/>
      <c r="O21" s="749"/>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750"/>
      <c r="BA21" s="751"/>
      <c r="BB21" s="771"/>
      <c r="BC21" s="751"/>
      <c r="BD21" s="768"/>
      <c r="BE21" s="769"/>
      <c r="BF21" s="769"/>
      <c r="BG21" s="769"/>
      <c r="BH21" s="770"/>
    </row>
    <row r="22" spans="2:60" ht="20.25" customHeight="1" x14ac:dyDescent="0.4">
      <c r="B22" s="125">
        <v>1</v>
      </c>
      <c r="C22" s="711"/>
      <c r="D22" s="712"/>
      <c r="E22" s="713"/>
      <c r="F22" s="178">
        <f>C21</f>
        <v>0</v>
      </c>
      <c r="G22" s="174"/>
      <c r="H22" s="718"/>
      <c r="I22" s="723"/>
      <c r="J22" s="724"/>
      <c r="K22" s="724"/>
      <c r="L22" s="725"/>
      <c r="M22" s="732"/>
      <c r="N22" s="733"/>
      <c r="O22" s="734"/>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762">
        <f>IF($BC$3="４週",SUM(U22:AV22),IF($BC$3="暦月",SUM(U22:AY22),""))</f>
        <v>0</v>
      </c>
      <c r="BA22" s="763"/>
      <c r="BB22" s="764">
        <f>IF($BC$3="４週",AZ22/4,IF($BC$3="暦月",(AZ22/($BC$8/7)),""))</f>
        <v>0</v>
      </c>
      <c r="BC22" s="763"/>
      <c r="BD22" s="756"/>
      <c r="BE22" s="757"/>
      <c r="BF22" s="757"/>
      <c r="BG22" s="757"/>
      <c r="BH22" s="758"/>
    </row>
    <row r="23" spans="2:60" ht="20.25" customHeight="1" x14ac:dyDescent="0.4">
      <c r="B23" s="127"/>
      <c r="C23" s="714"/>
      <c r="D23" s="715"/>
      <c r="E23" s="716"/>
      <c r="F23" s="179"/>
      <c r="G23" s="175">
        <f>C21</f>
        <v>0</v>
      </c>
      <c r="H23" s="719"/>
      <c r="I23" s="726"/>
      <c r="J23" s="727"/>
      <c r="K23" s="727"/>
      <c r="L23" s="728"/>
      <c r="M23" s="735"/>
      <c r="N23" s="736"/>
      <c r="O23" s="737"/>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765">
        <f>IF($BC$3="４週",SUM(U23:AV23),IF($BC$3="暦月",SUM(U23:AY23),""))</f>
        <v>0</v>
      </c>
      <c r="BA23" s="766"/>
      <c r="BB23" s="767">
        <f>IF($BC$3="４週",AZ23/4,IF($BC$3="暦月",(AZ23/($BC$8/7)),""))</f>
        <v>0</v>
      </c>
      <c r="BC23" s="766"/>
      <c r="BD23" s="759"/>
      <c r="BE23" s="760"/>
      <c r="BF23" s="760"/>
      <c r="BG23" s="760"/>
      <c r="BH23" s="761"/>
    </row>
    <row r="24" spans="2:60" ht="20.25" customHeight="1" x14ac:dyDescent="0.4">
      <c r="B24" s="129"/>
      <c r="C24" s="708"/>
      <c r="D24" s="709"/>
      <c r="E24" s="710"/>
      <c r="F24" s="177"/>
      <c r="G24" s="173"/>
      <c r="H24" s="717"/>
      <c r="I24" s="720"/>
      <c r="J24" s="721"/>
      <c r="K24" s="721"/>
      <c r="L24" s="722"/>
      <c r="M24" s="729"/>
      <c r="N24" s="730"/>
      <c r="O24" s="731"/>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738"/>
      <c r="BA24" s="739"/>
      <c r="BB24" s="752"/>
      <c r="BC24" s="739"/>
      <c r="BD24" s="753"/>
      <c r="BE24" s="754"/>
      <c r="BF24" s="754"/>
      <c r="BG24" s="754"/>
      <c r="BH24" s="755"/>
    </row>
    <row r="25" spans="2:60" ht="20.25" customHeight="1" x14ac:dyDescent="0.4">
      <c r="B25" s="125">
        <f>B22+1</f>
        <v>2</v>
      </c>
      <c r="C25" s="711"/>
      <c r="D25" s="712"/>
      <c r="E25" s="713"/>
      <c r="F25" s="178">
        <f>C24</f>
        <v>0</v>
      </c>
      <c r="G25" s="174"/>
      <c r="H25" s="718"/>
      <c r="I25" s="723"/>
      <c r="J25" s="724"/>
      <c r="K25" s="724"/>
      <c r="L25" s="725"/>
      <c r="M25" s="732"/>
      <c r="N25" s="733"/>
      <c r="O25" s="734"/>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762">
        <f>IF($BC$3="４週",SUM(U25:AV25),IF($BC$3="暦月",SUM(U25:AY25),""))</f>
        <v>0</v>
      </c>
      <c r="BA25" s="763"/>
      <c r="BB25" s="764">
        <f>IF($BC$3="４週",AZ25/4,IF($BC$3="暦月",(AZ25/($BC$8/7)),""))</f>
        <v>0</v>
      </c>
      <c r="BC25" s="763"/>
      <c r="BD25" s="756"/>
      <c r="BE25" s="757"/>
      <c r="BF25" s="757"/>
      <c r="BG25" s="757"/>
      <c r="BH25" s="758"/>
    </row>
    <row r="26" spans="2:60" ht="20.25" customHeight="1" x14ac:dyDescent="0.4">
      <c r="B26" s="127"/>
      <c r="C26" s="714"/>
      <c r="D26" s="715"/>
      <c r="E26" s="716"/>
      <c r="F26" s="179"/>
      <c r="G26" s="175">
        <f>C24</f>
        <v>0</v>
      </c>
      <c r="H26" s="719"/>
      <c r="I26" s="726"/>
      <c r="J26" s="727"/>
      <c r="K26" s="727"/>
      <c r="L26" s="728"/>
      <c r="M26" s="735"/>
      <c r="N26" s="736"/>
      <c r="O26" s="737"/>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765">
        <f>IF($BC$3="４週",SUM(U26:AV26),IF($BC$3="暦月",SUM(U26:AY26),""))</f>
        <v>0</v>
      </c>
      <c r="BA26" s="766"/>
      <c r="BB26" s="767">
        <f>IF($BC$3="４週",AZ26/4,IF($BC$3="暦月",(AZ26/($BC$8/7)),""))</f>
        <v>0</v>
      </c>
      <c r="BC26" s="766"/>
      <c r="BD26" s="759"/>
      <c r="BE26" s="760"/>
      <c r="BF26" s="760"/>
      <c r="BG26" s="760"/>
      <c r="BH26" s="761"/>
    </row>
    <row r="27" spans="2:60" ht="20.25" customHeight="1" x14ac:dyDescent="0.4">
      <c r="B27" s="129"/>
      <c r="C27" s="708"/>
      <c r="D27" s="709"/>
      <c r="E27" s="710"/>
      <c r="F27" s="178"/>
      <c r="G27" s="174"/>
      <c r="H27" s="772"/>
      <c r="I27" s="720"/>
      <c r="J27" s="721"/>
      <c r="K27" s="721"/>
      <c r="L27" s="722"/>
      <c r="M27" s="729"/>
      <c r="N27" s="730"/>
      <c r="O27" s="731"/>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738"/>
      <c r="BA27" s="739"/>
      <c r="BB27" s="752"/>
      <c r="BC27" s="739"/>
      <c r="BD27" s="753"/>
      <c r="BE27" s="754"/>
      <c r="BF27" s="754"/>
      <c r="BG27" s="754"/>
      <c r="BH27" s="755"/>
    </row>
    <row r="28" spans="2:60" ht="20.25" customHeight="1" x14ac:dyDescent="0.4">
      <c r="B28" s="125">
        <f>B25+1</f>
        <v>3</v>
      </c>
      <c r="C28" s="711"/>
      <c r="D28" s="712"/>
      <c r="E28" s="713"/>
      <c r="F28" s="178">
        <f>C27</f>
        <v>0</v>
      </c>
      <c r="G28" s="174"/>
      <c r="H28" s="718"/>
      <c r="I28" s="723"/>
      <c r="J28" s="724"/>
      <c r="K28" s="724"/>
      <c r="L28" s="725"/>
      <c r="M28" s="732"/>
      <c r="N28" s="733"/>
      <c r="O28" s="734"/>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762">
        <f>IF($BC$3="４週",SUM(U28:AV28),IF($BC$3="暦月",SUM(U28:AY28),""))</f>
        <v>0</v>
      </c>
      <c r="BA28" s="763"/>
      <c r="BB28" s="764">
        <f>IF($BC$3="４週",AZ28/4,IF($BC$3="暦月",(AZ28/($BC$8/7)),""))</f>
        <v>0</v>
      </c>
      <c r="BC28" s="763"/>
      <c r="BD28" s="756"/>
      <c r="BE28" s="757"/>
      <c r="BF28" s="757"/>
      <c r="BG28" s="757"/>
      <c r="BH28" s="758"/>
    </row>
    <row r="29" spans="2:60" ht="20.25" customHeight="1" x14ac:dyDescent="0.4">
      <c r="B29" s="127"/>
      <c r="C29" s="714"/>
      <c r="D29" s="715"/>
      <c r="E29" s="716"/>
      <c r="F29" s="179"/>
      <c r="G29" s="175">
        <f>C27</f>
        <v>0</v>
      </c>
      <c r="H29" s="719"/>
      <c r="I29" s="726"/>
      <c r="J29" s="727"/>
      <c r="K29" s="727"/>
      <c r="L29" s="728"/>
      <c r="M29" s="735"/>
      <c r="N29" s="736"/>
      <c r="O29" s="737"/>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765">
        <f>IF($BC$3="４週",SUM(U29:AV29),IF($BC$3="暦月",SUM(U29:AY29),""))</f>
        <v>0</v>
      </c>
      <c r="BA29" s="766"/>
      <c r="BB29" s="767">
        <f>IF($BC$3="４週",AZ29/4,IF($BC$3="暦月",(AZ29/($BC$8/7)),""))</f>
        <v>0</v>
      </c>
      <c r="BC29" s="766"/>
      <c r="BD29" s="759"/>
      <c r="BE29" s="760"/>
      <c r="BF29" s="760"/>
      <c r="BG29" s="760"/>
      <c r="BH29" s="761"/>
    </row>
    <row r="30" spans="2:60" ht="20.25" customHeight="1" x14ac:dyDescent="0.4">
      <c r="B30" s="129"/>
      <c r="C30" s="708"/>
      <c r="D30" s="709"/>
      <c r="E30" s="710"/>
      <c r="F30" s="178"/>
      <c r="G30" s="174"/>
      <c r="H30" s="772"/>
      <c r="I30" s="720"/>
      <c r="J30" s="721"/>
      <c r="K30" s="721"/>
      <c r="L30" s="722"/>
      <c r="M30" s="729"/>
      <c r="N30" s="730"/>
      <c r="O30" s="731"/>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738"/>
      <c r="BA30" s="739"/>
      <c r="BB30" s="752"/>
      <c r="BC30" s="739"/>
      <c r="BD30" s="753"/>
      <c r="BE30" s="754"/>
      <c r="BF30" s="754"/>
      <c r="BG30" s="754"/>
      <c r="BH30" s="755"/>
    </row>
    <row r="31" spans="2:60" ht="20.25" customHeight="1" x14ac:dyDescent="0.4">
      <c r="B31" s="125">
        <f>B28+1</f>
        <v>4</v>
      </c>
      <c r="C31" s="711"/>
      <c r="D31" s="712"/>
      <c r="E31" s="713"/>
      <c r="F31" s="178">
        <f>C30</f>
        <v>0</v>
      </c>
      <c r="G31" s="174"/>
      <c r="H31" s="718"/>
      <c r="I31" s="723"/>
      <c r="J31" s="724"/>
      <c r="K31" s="724"/>
      <c r="L31" s="725"/>
      <c r="M31" s="732"/>
      <c r="N31" s="733"/>
      <c r="O31" s="734"/>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762">
        <f>IF($BC$3="４週",SUM(U31:AV31),IF($BC$3="暦月",SUM(U31:AY31),""))</f>
        <v>0</v>
      </c>
      <c r="BA31" s="763"/>
      <c r="BB31" s="764">
        <f>IF($BC$3="４週",AZ31/4,IF($BC$3="暦月",(AZ31/($BC$8/7)),""))</f>
        <v>0</v>
      </c>
      <c r="BC31" s="763"/>
      <c r="BD31" s="756"/>
      <c r="BE31" s="757"/>
      <c r="BF31" s="757"/>
      <c r="BG31" s="757"/>
      <c r="BH31" s="758"/>
    </row>
    <row r="32" spans="2:60" ht="20.25" customHeight="1" x14ac:dyDescent="0.4">
      <c r="B32" s="127"/>
      <c r="C32" s="714"/>
      <c r="D32" s="715"/>
      <c r="E32" s="716"/>
      <c r="F32" s="179"/>
      <c r="G32" s="175">
        <f>C30</f>
        <v>0</v>
      </c>
      <c r="H32" s="719"/>
      <c r="I32" s="726"/>
      <c r="J32" s="727"/>
      <c r="K32" s="727"/>
      <c r="L32" s="728"/>
      <c r="M32" s="735"/>
      <c r="N32" s="736"/>
      <c r="O32" s="737"/>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765">
        <f>IF($BC$3="４週",SUM(U32:AV32),IF($BC$3="暦月",SUM(U32:AY32),""))</f>
        <v>0</v>
      </c>
      <c r="BA32" s="766"/>
      <c r="BB32" s="767">
        <f>IF($BC$3="４週",AZ32/4,IF($BC$3="暦月",(AZ32/($BC$8/7)),""))</f>
        <v>0</v>
      </c>
      <c r="BC32" s="766"/>
      <c r="BD32" s="759"/>
      <c r="BE32" s="760"/>
      <c r="BF32" s="760"/>
      <c r="BG32" s="760"/>
      <c r="BH32" s="761"/>
    </row>
    <row r="33" spans="2:60" ht="20.25" customHeight="1" x14ac:dyDescent="0.4">
      <c r="B33" s="129"/>
      <c r="C33" s="708"/>
      <c r="D33" s="709"/>
      <c r="E33" s="710"/>
      <c r="F33" s="178"/>
      <c r="G33" s="174"/>
      <c r="H33" s="772"/>
      <c r="I33" s="720"/>
      <c r="J33" s="721"/>
      <c r="K33" s="721"/>
      <c r="L33" s="722"/>
      <c r="M33" s="729"/>
      <c r="N33" s="730"/>
      <c r="O33" s="731"/>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738"/>
      <c r="BA33" s="739"/>
      <c r="BB33" s="752"/>
      <c r="BC33" s="739"/>
      <c r="BD33" s="753"/>
      <c r="BE33" s="754"/>
      <c r="BF33" s="754"/>
      <c r="BG33" s="754"/>
      <c r="BH33" s="755"/>
    </row>
    <row r="34" spans="2:60" ht="20.25" customHeight="1" x14ac:dyDescent="0.4">
      <c r="B34" s="125">
        <f>B31+1</f>
        <v>5</v>
      </c>
      <c r="C34" s="711"/>
      <c r="D34" s="712"/>
      <c r="E34" s="713"/>
      <c r="F34" s="178">
        <f>C33</f>
        <v>0</v>
      </c>
      <c r="G34" s="174"/>
      <c r="H34" s="718"/>
      <c r="I34" s="723"/>
      <c r="J34" s="724"/>
      <c r="K34" s="724"/>
      <c r="L34" s="725"/>
      <c r="M34" s="732"/>
      <c r="N34" s="733"/>
      <c r="O34" s="734"/>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762">
        <f>IF($BC$3="４週",SUM(U34:AV34),IF($BC$3="暦月",SUM(U34:AY34),""))</f>
        <v>0</v>
      </c>
      <c r="BA34" s="763"/>
      <c r="BB34" s="764">
        <f>IF($BC$3="４週",AZ34/4,IF($BC$3="暦月",(AZ34/($BC$8/7)),""))</f>
        <v>0</v>
      </c>
      <c r="BC34" s="763"/>
      <c r="BD34" s="756"/>
      <c r="BE34" s="757"/>
      <c r="BF34" s="757"/>
      <c r="BG34" s="757"/>
      <c r="BH34" s="758"/>
    </row>
    <row r="35" spans="2:60" ht="20.25" customHeight="1" x14ac:dyDescent="0.4">
      <c r="B35" s="127"/>
      <c r="C35" s="714"/>
      <c r="D35" s="715"/>
      <c r="E35" s="716"/>
      <c r="F35" s="179"/>
      <c r="G35" s="175">
        <f>C33</f>
        <v>0</v>
      </c>
      <c r="H35" s="719"/>
      <c r="I35" s="726"/>
      <c r="J35" s="727"/>
      <c r="K35" s="727"/>
      <c r="L35" s="728"/>
      <c r="M35" s="735"/>
      <c r="N35" s="736"/>
      <c r="O35" s="737"/>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765">
        <f>IF($BC$3="４週",SUM(U35:AV35),IF($BC$3="暦月",SUM(U35:AY35),""))</f>
        <v>0</v>
      </c>
      <c r="BA35" s="766"/>
      <c r="BB35" s="767">
        <f>IF($BC$3="４週",AZ35/4,IF($BC$3="暦月",(AZ35/($BC$8/7)),""))</f>
        <v>0</v>
      </c>
      <c r="BC35" s="766"/>
      <c r="BD35" s="759"/>
      <c r="BE35" s="760"/>
      <c r="BF35" s="760"/>
      <c r="BG35" s="760"/>
      <c r="BH35" s="761"/>
    </row>
    <row r="36" spans="2:60" ht="20.25" customHeight="1" x14ac:dyDescent="0.4">
      <c r="B36" s="129"/>
      <c r="C36" s="708"/>
      <c r="D36" s="709"/>
      <c r="E36" s="710"/>
      <c r="F36" s="178"/>
      <c r="G36" s="174"/>
      <c r="H36" s="772"/>
      <c r="I36" s="720"/>
      <c r="J36" s="721"/>
      <c r="K36" s="721"/>
      <c r="L36" s="722"/>
      <c r="M36" s="729"/>
      <c r="N36" s="730"/>
      <c r="O36" s="731"/>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738"/>
      <c r="BA36" s="739"/>
      <c r="BB36" s="752"/>
      <c r="BC36" s="739"/>
      <c r="BD36" s="753"/>
      <c r="BE36" s="754"/>
      <c r="BF36" s="754"/>
      <c r="BG36" s="754"/>
      <c r="BH36" s="755"/>
    </row>
    <row r="37" spans="2:60" ht="20.25" customHeight="1" x14ac:dyDescent="0.4">
      <c r="B37" s="125">
        <f>B34+1</f>
        <v>6</v>
      </c>
      <c r="C37" s="711"/>
      <c r="D37" s="712"/>
      <c r="E37" s="713"/>
      <c r="F37" s="178">
        <f>C36</f>
        <v>0</v>
      </c>
      <c r="G37" s="174"/>
      <c r="H37" s="718"/>
      <c r="I37" s="723"/>
      <c r="J37" s="724"/>
      <c r="K37" s="724"/>
      <c r="L37" s="725"/>
      <c r="M37" s="732"/>
      <c r="N37" s="733"/>
      <c r="O37" s="734"/>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762">
        <f>IF($BC$3="４週",SUM(U37:AV37),IF($BC$3="暦月",SUM(U37:AY37),""))</f>
        <v>0</v>
      </c>
      <c r="BA37" s="763"/>
      <c r="BB37" s="764">
        <f>IF($BC$3="４週",AZ37/4,IF($BC$3="暦月",(AZ37/($BC$8/7)),""))</f>
        <v>0</v>
      </c>
      <c r="BC37" s="763"/>
      <c r="BD37" s="756"/>
      <c r="BE37" s="757"/>
      <c r="BF37" s="757"/>
      <c r="BG37" s="757"/>
      <c r="BH37" s="758"/>
    </row>
    <row r="38" spans="2:60" ht="20.25" customHeight="1" x14ac:dyDescent="0.4">
      <c r="B38" s="127"/>
      <c r="C38" s="714"/>
      <c r="D38" s="715"/>
      <c r="E38" s="716"/>
      <c r="F38" s="179"/>
      <c r="G38" s="175">
        <f>C36</f>
        <v>0</v>
      </c>
      <c r="H38" s="719"/>
      <c r="I38" s="726"/>
      <c r="J38" s="727"/>
      <c r="K38" s="727"/>
      <c r="L38" s="728"/>
      <c r="M38" s="735"/>
      <c r="N38" s="736"/>
      <c r="O38" s="737"/>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765">
        <f>IF($BC$3="４週",SUM(U38:AV38),IF($BC$3="暦月",SUM(U38:AY38),""))</f>
        <v>0</v>
      </c>
      <c r="BA38" s="766"/>
      <c r="BB38" s="767">
        <f>IF($BC$3="４週",AZ38/4,IF($BC$3="暦月",(AZ38/($BC$8/7)),""))</f>
        <v>0</v>
      </c>
      <c r="BC38" s="766"/>
      <c r="BD38" s="759"/>
      <c r="BE38" s="760"/>
      <c r="BF38" s="760"/>
      <c r="BG38" s="760"/>
      <c r="BH38" s="761"/>
    </row>
    <row r="39" spans="2:60" ht="20.25" customHeight="1" x14ac:dyDescent="0.4">
      <c r="B39" s="129"/>
      <c r="C39" s="708"/>
      <c r="D39" s="709"/>
      <c r="E39" s="710"/>
      <c r="F39" s="178"/>
      <c r="G39" s="174"/>
      <c r="H39" s="772"/>
      <c r="I39" s="720"/>
      <c r="J39" s="721"/>
      <c r="K39" s="721"/>
      <c r="L39" s="722"/>
      <c r="M39" s="729"/>
      <c r="N39" s="730"/>
      <c r="O39" s="731"/>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738"/>
      <c r="BA39" s="739"/>
      <c r="BB39" s="752"/>
      <c r="BC39" s="739"/>
      <c r="BD39" s="753"/>
      <c r="BE39" s="754"/>
      <c r="BF39" s="754"/>
      <c r="BG39" s="754"/>
      <c r="BH39" s="755"/>
    </row>
    <row r="40" spans="2:60" ht="20.25" customHeight="1" x14ac:dyDescent="0.4">
      <c r="B40" s="125">
        <f>B37+1</f>
        <v>7</v>
      </c>
      <c r="C40" s="711"/>
      <c r="D40" s="712"/>
      <c r="E40" s="713"/>
      <c r="F40" s="178">
        <f>C39</f>
        <v>0</v>
      </c>
      <c r="G40" s="174"/>
      <c r="H40" s="718"/>
      <c r="I40" s="723"/>
      <c r="J40" s="724"/>
      <c r="K40" s="724"/>
      <c r="L40" s="725"/>
      <c r="M40" s="732"/>
      <c r="N40" s="733"/>
      <c r="O40" s="734"/>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762">
        <f>IF($BC$3="４週",SUM(U40:AV40),IF($BC$3="暦月",SUM(U40:AY40),""))</f>
        <v>0</v>
      </c>
      <c r="BA40" s="763"/>
      <c r="BB40" s="764">
        <f>IF($BC$3="４週",AZ40/4,IF($BC$3="暦月",(AZ40/($BC$8/7)),""))</f>
        <v>0</v>
      </c>
      <c r="BC40" s="763"/>
      <c r="BD40" s="756"/>
      <c r="BE40" s="757"/>
      <c r="BF40" s="757"/>
      <c r="BG40" s="757"/>
      <c r="BH40" s="758"/>
    </row>
    <row r="41" spans="2:60" ht="20.25" customHeight="1" x14ac:dyDescent="0.4">
      <c r="B41" s="127"/>
      <c r="C41" s="714"/>
      <c r="D41" s="715"/>
      <c r="E41" s="716"/>
      <c r="F41" s="179"/>
      <c r="G41" s="175">
        <f>C39</f>
        <v>0</v>
      </c>
      <c r="H41" s="719"/>
      <c r="I41" s="726"/>
      <c r="J41" s="727"/>
      <c r="K41" s="727"/>
      <c r="L41" s="728"/>
      <c r="M41" s="735"/>
      <c r="N41" s="736"/>
      <c r="O41" s="737"/>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765">
        <f>IF($BC$3="４週",SUM(U41:AV41),IF($BC$3="暦月",SUM(U41:AY41),""))</f>
        <v>0</v>
      </c>
      <c r="BA41" s="766"/>
      <c r="BB41" s="767">
        <f>IF($BC$3="４週",AZ41/4,IF($BC$3="暦月",(AZ41/($BC$8/7)),""))</f>
        <v>0</v>
      </c>
      <c r="BC41" s="766"/>
      <c r="BD41" s="759"/>
      <c r="BE41" s="760"/>
      <c r="BF41" s="760"/>
      <c r="BG41" s="760"/>
      <c r="BH41" s="761"/>
    </row>
    <row r="42" spans="2:60" ht="20.25" customHeight="1" x14ac:dyDescent="0.4">
      <c r="B42" s="129"/>
      <c r="C42" s="708"/>
      <c r="D42" s="709"/>
      <c r="E42" s="710"/>
      <c r="F42" s="178"/>
      <c r="G42" s="174"/>
      <c r="H42" s="772"/>
      <c r="I42" s="720"/>
      <c r="J42" s="721"/>
      <c r="K42" s="721"/>
      <c r="L42" s="722"/>
      <c r="M42" s="729"/>
      <c r="N42" s="730"/>
      <c r="O42" s="731"/>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738"/>
      <c r="BA42" s="739"/>
      <c r="BB42" s="752"/>
      <c r="BC42" s="739"/>
      <c r="BD42" s="753"/>
      <c r="BE42" s="754"/>
      <c r="BF42" s="754"/>
      <c r="BG42" s="754"/>
      <c r="BH42" s="755"/>
    </row>
    <row r="43" spans="2:60" ht="20.25" customHeight="1" x14ac:dyDescent="0.4">
      <c r="B43" s="125">
        <f>B40+1</f>
        <v>8</v>
      </c>
      <c r="C43" s="711"/>
      <c r="D43" s="712"/>
      <c r="E43" s="713"/>
      <c r="F43" s="178">
        <f>C42</f>
        <v>0</v>
      </c>
      <c r="G43" s="174"/>
      <c r="H43" s="718"/>
      <c r="I43" s="723"/>
      <c r="J43" s="724"/>
      <c r="K43" s="724"/>
      <c r="L43" s="725"/>
      <c r="M43" s="732"/>
      <c r="N43" s="733"/>
      <c r="O43" s="734"/>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762">
        <f>IF($BC$3="４週",SUM(U43:AV43),IF($BC$3="暦月",SUM(U43:AY43),""))</f>
        <v>0</v>
      </c>
      <c r="BA43" s="763"/>
      <c r="BB43" s="764">
        <f>IF($BC$3="４週",AZ43/4,IF($BC$3="暦月",(AZ43/($BC$8/7)),""))</f>
        <v>0</v>
      </c>
      <c r="BC43" s="763"/>
      <c r="BD43" s="756"/>
      <c r="BE43" s="757"/>
      <c r="BF43" s="757"/>
      <c r="BG43" s="757"/>
      <c r="BH43" s="758"/>
    </row>
    <row r="44" spans="2:60" ht="20.25" customHeight="1" x14ac:dyDescent="0.4">
      <c r="B44" s="127"/>
      <c r="C44" s="714"/>
      <c r="D44" s="715"/>
      <c r="E44" s="716"/>
      <c r="F44" s="179"/>
      <c r="G44" s="175">
        <f>C42</f>
        <v>0</v>
      </c>
      <c r="H44" s="719"/>
      <c r="I44" s="726"/>
      <c r="J44" s="727"/>
      <c r="K44" s="727"/>
      <c r="L44" s="728"/>
      <c r="M44" s="735"/>
      <c r="N44" s="736"/>
      <c r="O44" s="737"/>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765">
        <f>IF($BC$3="４週",SUM(U44:AV44),IF($BC$3="暦月",SUM(U44:AY44),""))</f>
        <v>0</v>
      </c>
      <c r="BA44" s="766"/>
      <c r="BB44" s="767">
        <f>IF($BC$3="４週",AZ44/4,IF($BC$3="暦月",(AZ44/($BC$8/7)),""))</f>
        <v>0</v>
      </c>
      <c r="BC44" s="766"/>
      <c r="BD44" s="759"/>
      <c r="BE44" s="760"/>
      <c r="BF44" s="760"/>
      <c r="BG44" s="760"/>
      <c r="BH44" s="761"/>
    </row>
    <row r="45" spans="2:60" ht="20.25" customHeight="1" x14ac:dyDescent="0.4">
      <c r="B45" s="129"/>
      <c r="C45" s="708"/>
      <c r="D45" s="709"/>
      <c r="E45" s="710"/>
      <c r="F45" s="178"/>
      <c r="G45" s="174"/>
      <c r="H45" s="772"/>
      <c r="I45" s="720"/>
      <c r="J45" s="721"/>
      <c r="K45" s="721"/>
      <c r="L45" s="722"/>
      <c r="M45" s="729"/>
      <c r="N45" s="730"/>
      <c r="O45" s="731"/>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738"/>
      <c r="BA45" s="739"/>
      <c r="BB45" s="752"/>
      <c r="BC45" s="739"/>
      <c r="BD45" s="753"/>
      <c r="BE45" s="754"/>
      <c r="BF45" s="754"/>
      <c r="BG45" s="754"/>
      <c r="BH45" s="755"/>
    </row>
    <row r="46" spans="2:60" ht="20.25" customHeight="1" x14ac:dyDescent="0.4">
      <c r="B46" s="125">
        <f>B43+1</f>
        <v>9</v>
      </c>
      <c r="C46" s="711"/>
      <c r="D46" s="712"/>
      <c r="E46" s="713"/>
      <c r="F46" s="178">
        <f>C45</f>
        <v>0</v>
      </c>
      <c r="G46" s="174"/>
      <c r="H46" s="718"/>
      <c r="I46" s="723"/>
      <c r="J46" s="724"/>
      <c r="K46" s="724"/>
      <c r="L46" s="725"/>
      <c r="M46" s="732"/>
      <c r="N46" s="733"/>
      <c r="O46" s="734"/>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762">
        <f>IF($BC$3="４週",SUM(U46:AV46),IF($BC$3="暦月",SUM(U46:AY46),""))</f>
        <v>0</v>
      </c>
      <c r="BA46" s="763"/>
      <c r="BB46" s="764">
        <f>IF($BC$3="４週",AZ46/4,IF($BC$3="暦月",(AZ46/($BC$8/7)),""))</f>
        <v>0</v>
      </c>
      <c r="BC46" s="763"/>
      <c r="BD46" s="756"/>
      <c r="BE46" s="757"/>
      <c r="BF46" s="757"/>
      <c r="BG46" s="757"/>
      <c r="BH46" s="758"/>
    </row>
    <row r="47" spans="2:60" ht="20.25" customHeight="1" x14ac:dyDescent="0.4">
      <c r="B47" s="127"/>
      <c r="C47" s="714"/>
      <c r="D47" s="715"/>
      <c r="E47" s="716"/>
      <c r="F47" s="179"/>
      <c r="G47" s="175">
        <f>C45</f>
        <v>0</v>
      </c>
      <c r="H47" s="719"/>
      <c r="I47" s="726"/>
      <c r="J47" s="727"/>
      <c r="K47" s="727"/>
      <c r="L47" s="728"/>
      <c r="M47" s="735"/>
      <c r="N47" s="736"/>
      <c r="O47" s="737"/>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765">
        <f>IF($BC$3="４週",SUM(U47:AV47),IF($BC$3="暦月",SUM(U47:AY47),""))</f>
        <v>0</v>
      </c>
      <c r="BA47" s="766"/>
      <c r="BB47" s="767">
        <f>IF($BC$3="４週",AZ47/4,IF($BC$3="暦月",(AZ47/($BC$8/7)),""))</f>
        <v>0</v>
      </c>
      <c r="BC47" s="766"/>
      <c r="BD47" s="759"/>
      <c r="BE47" s="760"/>
      <c r="BF47" s="760"/>
      <c r="BG47" s="760"/>
      <c r="BH47" s="761"/>
    </row>
    <row r="48" spans="2:60" ht="20.25" customHeight="1" x14ac:dyDescent="0.4">
      <c r="B48" s="129"/>
      <c r="C48" s="708"/>
      <c r="D48" s="709"/>
      <c r="E48" s="710"/>
      <c r="F48" s="178"/>
      <c r="G48" s="174"/>
      <c r="H48" s="772"/>
      <c r="I48" s="720"/>
      <c r="J48" s="721"/>
      <c r="K48" s="721"/>
      <c r="L48" s="722"/>
      <c r="M48" s="729"/>
      <c r="N48" s="730"/>
      <c r="O48" s="731"/>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738"/>
      <c r="BA48" s="739"/>
      <c r="BB48" s="752"/>
      <c r="BC48" s="739"/>
      <c r="BD48" s="753"/>
      <c r="BE48" s="754"/>
      <c r="BF48" s="754"/>
      <c r="BG48" s="754"/>
      <c r="BH48" s="755"/>
    </row>
    <row r="49" spans="2:60" ht="20.25" customHeight="1" x14ac:dyDescent="0.4">
      <c r="B49" s="125">
        <f>B46+1</f>
        <v>10</v>
      </c>
      <c r="C49" s="711"/>
      <c r="D49" s="712"/>
      <c r="E49" s="713"/>
      <c r="F49" s="178">
        <f>C48</f>
        <v>0</v>
      </c>
      <c r="G49" s="174"/>
      <c r="H49" s="718"/>
      <c r="I49" s="723"/>
      <c r="J49" s="724"/>
      <c r="K49" s="724"/>
      <c r="L49" s="725"/>
      <c r="M49" s="732"/>
      <c r="N49" s="733"/>
      <c r="O49" s="734"/>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762">
        <f>IF($BC$3="４週",SUM(U49:AV49),IF($BC$3="暦月",SUM(U49:AY49),""))</f>
        <v>0</v>
      </c>
      <c r="BA49" s="763"/>
      <c r="BB49" s="764">
        <f>IF($BC$3="４週",AZ49/4,IF($BC$3="暦月",(AZ49/($BC$8/7)),""))</f>
        <v>0</v>
      </c>
      <c r="BC49" s="763"/>
      <c r="BD49" s="756"/>
      <c r="BE49" s="757"/>
      <c r="BF49" s="757"/>
      <c r="BG49" s="757"/>
      <c r="BH49" s="758"/>
    </row>
    <row r="50" spans="2:60" ht="20.25" customHeight="1" x14ac:dyDescent="0.4">
      <c r="B50" s="127"/>
      <c r="C50" s="714"/>
      <c r="D50" s="715"/>
      <c r="E50" s="716"/>
      <c r="F50" s="179"/>
      <c r="G50" s="175">
        <f>C48</f>
        <v>0</v>
      </c>
      <c r="H50" s="719"/>
      <c r="I50" s="726"/>
      <c r="J50" s="727"/>
      <c r="K50" s="727"/>
      <c r="L50" s="728"/>
      <c r="M50" s="735"/>
      <c r="N50" s="736"/>
      <c r="O50" s="737"/>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765">
        <f>IF($BC$3="４週",SUM(U50:AV50),IF($BC$3="暦月",SUM(U50:AY50),""))</f>
        <v>0</v>
      </c>
      <c r="BA50" s="766"/>
      <c r="BB50" s="767">
        <f>IF($BC$3="４週",AZ50/4,IF($BC$3="暦月",(AZ50/($BC$8/7)),""))</f>
        <v>0</v>
      </c>
      <c r="BC50" s="766"/>
      <c r="BD50" s="759"/>
      <c r="BE50" s="760"/>
      <c r="BF50" s="760"/>
      <c r="BG50" s="760"/>
      <c r="BH50" s="761"/>
    </row>
    <row r="51" spans="2:60" ht="20.25" customHeight="1" x14ac:dyDescent="0.4">
      <c r="B51" s="129"/>
      <c r="C51" s="708"/>
      <c r="D51" s="709"/>
      <c r="E51" s="710"/>
      <c r="F51" s="178"/>
      <c r="G51" s="174"/>
      <c r="H51" s="772"/>
      <c r="I51" s="720"/>
      <c r="J51" s="721"/>
      <c r="K51" s="721"/>
      <c r="L51" s="722"/>
      <c r="M51" s="729"/>
      <c r="N51" s="730"/>
      <c r="O51" s="731"/>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738"/>
      <c r="BA51" s="739"/>
      <c r="BB51" s="752"/>
      <c r="BC51" s="739"/>
      <c r="BD51" s="753"/>
      <c r="BE51" s="754"/>
      <c r="BF51" s="754"/>
      <c r="BG51" s="754"/>
      <c r="BH51" s="755"/>
    </row>
    <row r="52" spans="2:60" ht="20.25" customHeight="1" x14ac:dyDescent="0.4">
      <c r="B52" s="125">
        <f>B49+1</f>
        <v>11</v>
      </c>
      <c r="C52" s="711"/>
      <c r="D52" s="712"/>
      <c r="E52" s="713"/>
      <c r="F52" s="178">
        <f>C51</f>
        <v>0</v>
      </c>
      <c r="G52" s="174"/>
      <c r="H52" s="718"/>
      <c r="I52" s="723"/>
      <c r="J52" s="724"/>
      <c r="K52" s="724"/>
      <c r="L52" s="725"/>
      <c r="M52" s="732"/>
      <c r="N52" s="733"/>
      <c r="O52" s="734"/>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762">
        <f>IF($BC$3="４週",SUM(U52:AV52),IF($BC$3="暦月",SUM(U52:AY52),""))</f>
        <v>0</v>
      </c>
      <c r="BA52" s="763"/>
      <c r="BB52" s="764">
        <f>IF($BC$3="４週",AZ52/4,IF($BC$3="暦月",(AZ52/($BC$8/7)),""))</f>
        <v>0</v>
      </c>
      <c r="BC52" s="763"/>
      <c r="BD52" s="756"/>
      <c r="BE52" s="757"/>
      <c r="BF52" s="757"/>
      <c r="BG52" s="757"/>
      <c r="BH52" s="758"/>
    </row>
    <row r="53" spans="2:60" ht="20.25" customHeight="1" x14ac:dyDescent="0.4">
      <c r="B53" s="127"/>
      <c r="C53" s="714"/>
      <c r="D53" s="715"/>
      <c r="E53" s="716"/>
      <c r="F53" s="179"/>
      <c r="G53" s="175">
        <f>C51</f>
        <v>0</v>
      </c>
      <c r="H53" s="719"/>
      <c r="I53" s="726"/>
      <c r="J53" s="727"/>
      <c r="K53" s="727"/>
      <c r="L53" s="728"/>
      <c r="M53" s="735"/>
      <c r="N53" s="736"/>
      <c r="O53" s="737"/>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765">
        <f>IF($BC$3="４週",SUM(U53:AV53),IF($BC$3="暦月",SUM(U53:AY53),""))</f>
        <v>0</v>
      </c>
      <c r="BA53" s="766"/>
      <c r="BB53" s="767">
        <f>IF($BC$3="４週",AZ53/4,IF($BC$3="暦月",(AZ53/($BC$8/7)),""))</f>
        <v>0</v>
      </c>
      <c r="BC53" s="766"/>
      <c r="BD53" s="759"/>
      <c r="BE53" s="760"/>
      <c r="BF53" s="760"/>
      <c r="BG53" s="760"/>
      <c r="BH53" s="761"/>
    </row>
    <row r="54" spans="2:60" ht="20.25" customHeight="1" x14ac:dyDescent="0.4">
      <c r="B54" s="129"/>
      <c r="C54" s="708"/>
      <c r="D54" s="709"/>
      <c r="E54" s="710"/>
      <c r="F54" s="178"/>
      <c r="G54" s="174"/>
      <c r="H54" s="772"/>
      <c r="I54" s="720"/>
      <c r="J54" s="721"/>
      <c r="K54" s="721"/>
      <c r="L54" s="722"/>
      <c r="M54" s="729"/>
      <c r="N54" s="730"/>
      <c r="O54" s="731"/>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738"/>
      <c r="BA54" s="739"/>
      <c r="BB54" s="752"/>
      <c r="BC54" s="739"/>
      <c r="BD54" s="753"/>
      <c r="BE54" s="754"/>
      <c r="BF54" s="754"/>
      <c r="BG54" s="754"/>
      <c r="BH54" s="755"/>
    </row>
    <row r="55" spans="2:60" ht="20.25" customHeight="1" x14ac:dyDescent="0.4">
      <c r="B55" s="125">
        <f>B52+1</f>
        <v>12</v>
      </c>
      <c r="C55" s="711"/>
      <c r="D55" s="712"/>
      <c r="E55" s="713"/>
      <c r="F55" s="178">
        <f>C54</f>
        <v>0</v>
      </c>
      <c r="G55" s="174"/>
      <c r="H55" s="718"/>
      <c r="I55" s="723"/>
      <c r="J55" s="724"/>
      <c r="K55" s="724"/>
      <c r="L55" s="725"/>
      <c r="M55" s="732"/>
      <c r="N55" s="733"/>
      <c r="O55" s="734"/>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762">
        <f>IF($BC$3="４週",SUM(U55:AV55),IF($BC$3="暦月",SUM(U55:AY55),""))</f>
        <v>0</v>
      </c>
      <c r="BA55" s="763"/>
      <c r="BB55" s="764">
        <f>IF($BC$3="４週",AZ55/4,IF($BC$3="暦月",(AZ55/($BC$8/7)),""))</f>
        <v>0</v>
      </c>
      <c r="BC55" s="763"/>
      <c r="BD55" s="756"/>
      <c r="BE55" s="757"/>
      <c r="BF55" s="757"/>
      <c r="BG55" s="757"/>
      <c r="BH55" s="758"/>
    </row>
    <row r="56" spans="2:60" ht="20.25" customHeight="1" x14ac:dyDescent="0.4">
      <c r="B56" s="127"/>
      <c r="C56" s="714"/>
      <c r="D56" s="715"/>
      <c r="E56" s="716"/>
      <c r="F56" s="179"/>
      <c r="G56" s="175">
        <f>C54</f>
        <v>0</v>
      </c>
      <c r="H56" s="719"/>
      <c r="I56" s="726"/>
      <c r="J56" s="727"/>
      <c r="K56" s="727"/>
      <c r="L56" s="728"/>
      <c r="M56" s="735"/>
      <c r="N56" s="736"/>
      <c r="O56" s="737"/>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765">
        <f>IF($BC$3="４週",SUM(U56:AV56),IF($BC$3="暦月",SUM(U56:AY56),""))</f>
        <v>0</v>
      </c>
      <c r="BA56" s="766"/>
      <c r="BB56" s="767">
        <f>IF($BC$3="４週",AZ56/4,IF($BC$3="暦月",(AZ56/($BC$8/7)),""))</f>
        <v>0</v>
      </c>
      <c r="BC56" s="766"/>
      <c r="BD56" s="759"/>
      <c r="BE56" s="760"/>
      <c r="BF56" s="760"/>
      <c r="BG56" s="760"/>
      <c r="BH56" s="761"/>
    </row>
    <row r="57" spans="2:60" ht="20.25" customHeight="1" x14ac:dyDescent="0.4">
      <c r="B57" s="129"/>
      <c r="C57" s="708"/>
      <c r="D57" s="709"/>
      <c r="E57" s="710"/>
      <c r="F57" s="178"/>
      <c r="G57" s="174"/>
      <c r="H57" s="772"/>
      <c r="I57" s="720"/>
      <c r="J57" s="721"/>
      <c r="K57" s="721"/>
      <c r="L57" s="722"/>
      <c r="M57" s="729"/>
      <c r="N57" s="730"/>
      <c r="O57" s="731"/>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738"/>
      <c r="BA57" s="739"/>
      <c r="BB57" s="752"/>
      <c r="BC57" s="739"/>
      <c r="BD57" s="753"/>
      <c r="BE57" s="754"/>
      <c r="BF57" s="754"/>
      <c r="BG57" s="754"/>
      <c r="BH57" s="755"/>
    </row>
    <row r="58" spans="2:60" ht="20.25" customHeight="1" x14ac:dyDescent="0.4">
      <c r="B58" s="125">
        <f>B55+1</f>
        <v>13</v>
      </c>
      <c r="C58" s="711"/>
      <c r="D58" s="712"/>
      <c r="E58" s="713"/>
      <c r="F58" s="178">
        <f>C57</f>
        <v>0</v>
      </c>
      <c r="G58" s="174"/>
      <c r="H58" s="718"/>
      <c r="I58" s="723"/>
      <c r="J58" s="724"/>
      <c r="K58" s="724"/>
      <c r="L58" s="725"/>
      <c r="M58" s="732"/>
      <c r="N58" s="733"/>
      <c r="O58" s="734"/>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762">
        <f>IF($BC$3="４週",SUM(U58:AV58),IF($BC$3="暦月",SUM(U58:AY58),""))</f>
        <v>0</v>
      </c>
      <c r="BA58" s="763"/>
      <c r="BB58" s="764">
        <f>IF($BC$3="４週",AZ58/4,IF($BC$3="暦月",(AZ58/($BC$8/7)),""))</f>
        <v>0</v>
      </c>
      <c r="BC58" s="763"/>
      <c r="BD58" s="756"/>
      <c r="BE58" s="757"/>
      <c r="BF58" s="757"/>
      <c r="BG58" s="757"/>
      <c r="BH58" s="758"/>
    </row>
    <row r="59" spans="2:60" ht="20.25" customHeight="1" x14ac:dyDescent="0.4">
      <c r="B59" s="127"/>
      <c r="C59" s="714"/>
      <c r="D59" s="715"/>
      <c r="E59" s="716"/>
      <c r="F59" s="179"/>
      <c r="G59" s="175">
        <f>C57</f>
        <v>0</v>
      </c>
      <c r="H59" s="719"/>
      <c r="I59" s="726"/>
      <c r="J59" s="727"/>
      <c r="K59" s="727"/>
      <c r="L59" s="728"/>
      <c r="M59" s="735"/>
      <c r="N59" s="736"/>
      <c r="O59" s="737"/>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765">
        <f>IF($BC$3="４週",SUM(U59:AV59),IF($BC$3="暦月",SUM(U59:AY59),""))</f>
        <v>0</v>
      </c>
      <c r="BA59" s="766"/>
      <c r="BB59" s="767">
        <f>IF($BC$3="４週",AZ59/4,IF($BC$3="暦月",(AZ59/($BC$8/7)),""))</f>
        <v>0</v>
      </c>
      <c r="BC59" s="766"/>
      <c r="BD59" s="759"/>
      <c r="BE59" s="760"/>
      <c r="BF59" s="760"/>
      <c r="BG59" s="760"/>
      <c r="BH59" s="761"/>
    </row>
    <row r="60" spans="2:60" ht="20.25" customHeight="1" x14ac:dyDescent="0.4">
      <c r="B60" s="129"/>
      <c r="C60" s="708"/>
      <c r="D60" s="709"/>
      <c r="E60" s="710"/>
      <c r="F60" s="178"/>
      <c r="G60" s="174"/>
      <c r="H60" s="772"/>
      <c r="I60" s="720"/>
      <c r="J60" s="721"/>
      <c r="K60" s="721"/>
      <c r="L60" s="722"/>
      <c r="M60" s="729"/>
      <c r="N60" s="730"/>
      <c r="O60" s="731"/>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738"/>
      <c r="BA60" s="739"/>
      <c r="BB60" s="752"/>
      <c r="BC60" s="739"/>
      <c r="BD60" s="753"/>
      <c r="BE60" s="754"/>
      <c r="BF60" s="754"/>
      <c r="BG60" s="754"/>
      <c r="BH60" s="755"/>
    </row>
    <row r="61" spans="2:60" ht="20.25" customHeight="1" x14ac:dyDescent="0.4">
      <c r="B61" s="125">
        <f>B58+1</f>
        <v>14</v>
      </c>
      <c r="C61" s="711"/>
      <c r="D61" s="712"/>
      <c r="E61" s="713"/>
      <c r="F61" s="178">
        <f>C60</f>
        <v>0</v>
      </c>
      <c r="G61" s="174"/>
      <c r="H61" s="718"/>
      <c r="I61" s="723"/>
      <c r="J61" s="724"/>
      <c r="K61" s="724"/>
      <c r="L61" s="725"/>
      <c r="M61" s="732"/>
      <c r="N61" s="733"/>
      <c r="O61" s="734"/>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762">
        <f>IF($BC$3="４週",SUM(U61:AV61),IF($BC$3="暦月",SUM(U61:AY61),""))</f>
        <v>0</v>
      </c>
      <c r="BA61" s="763"/>
      <c r="BB61" s="764">
        <f>IF($BC$3="４週",AZ61/4,IF($BC$3="暦月",(AZ61/($BC$8/7)),""))</f>
        <v>0</v>
      </c>
      <c r="BC61" s="763"/>
      <c r="BD61" s="756"/>
      <c r="BE61" s="757"/>
      <c r="BF61" s="757"/>
      <c r="BG61" s="757"/>
      <c r="BH61" s="758"/>
    </row>
    <row r="62" spans="2:60" ht="20.25" customHeight="1" x14ac:dyDescent="0.4">
      <c r="B62" s="127"/>
      <c r="C62" s="714"/>
      <c r="D62" s="715"/>
      <c r="E62" s="716"/>
      <c r="F62" s="179"/>
      <c r="G62" s="175">
        <f>C60</f>
        <v>0</v>
      </c>
      <c r="H62" s="719"/>
      <c r="I62" s="726"/>
      <c r="J62" s="727"/>
      <c r="K62" s="727"/>
      <c r="L62" s="728"/>
      <c r="M62" s="735"/>
      <c r="N62" s="736"/>
      <c r="O62" s="737"/>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765">
        <f>IF($BC$3="４週",SUM(U62:AV62),IF($BC$3="暦月",SUM(U62:AY62),""))</f>
        <v>0</v>
      </c>
      <c r="BA62" s="766"/>
      <c r="BB62" s="767">
        <f>IF($BC$3="４週",AZ62/4,IF($BC$3="暦月",(AZ62/($BC$8/7)),""))</f>
        <v>0</v>
      </c>
      <c r="BC62" s="766"/>
      <c r="BD62" s="759"/>
      <c r="BE62" s="760"/>
      <c r="BF62" s="760"/>
      <c r="BG62" s="760"/>
      <c r="BH62" s="761"/>
    </row>
    <row r="63" spans="2:60" ht="20.25" customHeight="1" x14ac:dyDescent="0.4">
      <c r="B63" s="129"/>
      <c r="C63" s="708"/>
      <c r="D63" s="709"/>
      <c r="E63" s="710"/>
      <c r="F63" s="178"/>
      <c r="G63" s="174"/>
      <c r="H63" s="772"/>
      <c r="I63" s="720"/>
      <c r="J63" s="721"/>
      <c r="K63" s="721"/>
      <c r="L63" s="722"/>
      <c r="M63" s="729"/>
      <c r="N63" s="730"/>
      <c r="O63" s="731"/>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738"/>
      <c r="BA63" s="739"/>
      <c r="BB63" s="752"/>
      <c r="BC63" s="739"/>
      <c r="BD63" s="753"/>
      <c r="BE63" s="754"/>
      <c r="BF63" s="754"/>
      <c r="BG63" s="754"/>
      <c r="BH63" s="755"/>
    </row>
    <row r="64" spans="2:60" ht="20.25" customHeight="1" x14ac:dyDescent="0.4">
      <c r="B64" s="125">
        <f>B61+1</f>
        <v>15</v>
      </c>
      <c r="C64" s="711"/>
      <c r="D64" s="712"/>
      <c r="E64" s="713"/>
      <c r="F64" s="178">
        <f>C63</f>
        <v>0</v>
      </c>
      <c r="G64" s="174"/>
      <c r="H64" s="718"/>
      <c r="I64" s="723"/>
      <c r="J64" s="724"/>
      <c r="K64" s="724"/>
      <c r="L64" s="725"/>
      <c r="M64" s="732"/>
      <c r="N64" s="733"/>
      <c r="O64" s="734"/>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762">
        <f>IF($BC$3="４週",SUM(U64:AV64),IF($BC$3="暦月",SUM(U64:AY64),""))</f>
        <v>0</v>
      </c>
      <c r="BA64" s="763"/>
      <c r="BB64" s="764">
        <f>IF($BC$3="４週",AZ64/4,IF($BC$3="暦月",(AZ64/($BC$8/7)),""))</f>
        <v>0</v>
      </c>
      <c r="BC64" s="763"/>
      <c r="BD64" s="756"/>
      <c r="BE64" s="757"/>
      <c r="BF64" s="757"/>
      <c r="BG64" s="757"/>
      <c r="BH64" s="758"/>
    </row>
    <row r="65" spans="2:60" ht="20.25" customHeight="1" x14ac:dyDescent="0.4">
      <c r="B65" s="127"/>
      <c r="C65" s="714"/>
      <c r="D65" s="715"/>
      <c r="E65" s="716"/>
      <c r="F65" s="179"/>
      <c r="G65" s="175">
        <f>C63</f>
        <v>0</v>
      </c>
      <c r="H65" s="719"/>
      <c r="I65" s="726"/>
      <c r="J65" s="727"/>
      <c r="K65" s="727"/>
      <c r="L65" s="728"/>
      <c r="M65" s="735"/>
      <c r="N65" s="736"/>
      <c r="O65" s="737"/>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765">
        <f>IF($BC$3="４週",SUM(U65:AV65),IF($BC$3="暦月",SUM(U65:AY65),""))</f>
        <v>0</v>
      </c>
      <c r="BA65" s="766"/>
      <c r="BB65" s="767">
        <f>IF($BC$3="４週",AZ65/4,IF($BC$3="暦月",(AZ65/($BC$8/7)),""))</f>
        <v>0</v>
      </c>
      <c r="BC65" s="766"/>
      <c r="BD65" s="759"/>
      <c r="BE65" s="760"/>
      <c r="BF65" s="760"/>
      <c r="BG65" s="760"/>
      <c r="BH65" s="761"/>
    </row>
    <row r="66" spans="2:60" ht="20.25" customHeight="1" x14ac:dyDescent="0.4">
      <c r="B66" s="129"/>
      <c r="C66" s="708"/>
      <c r="D66" s="709"/>
      <c r="E66" s="710"/>
      <c r="F66" s="177"/>
      <c r="G66" s="173"/>
      <c r="H66" s="717"/>
      <c r="I66" s="720"/>
      <c r="J66" s="721"/>
      <c r="K66" s="721"/>
      <c r="L66" s="722"/>
      <c r="M66" s="729"/>
      <c r="N66" s="730"/>
      <c r="O66" s="731"/>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738"/>
      <c r="BA66" s="739"/>
      <c r="BB66" s="752"/>
      <c r="BC66" s="739"/>
      <c r="BD66" s="753"/>
      <c r="BE66" s="754"/>
      <c r="BF66" s="754"/>
      <c r="BG66" s="754"/>
      <c r="BH66" s="755"/>
    </row>
    <row r="67" spans="2:60" ht="20.25" customHeight="1" x14ac:dyDescent="0.4">
      <c r="B67" s="125">
        <f>B64+1</f>
        <v>16</v>
      </c>
      <c r="C67" s="711"/>
      <c r="D67" s="712"/>
      <c r="E67" s="713"/>
      <c r="F67" s="178">
        <f>C66</f>
        <v>0</v>
      </c>
      <c r="G67" s="174"/>
      <c r="H67" s="718"/>
      <c r="I67" s="723"/>
      <c r="J67" s="724"/>
      <c r="K67" s="724"/>
      <c r="L67" s="725"/>
      <c r="M67" s="732"/>
      <c r="N67" s="733"/>
      <c r="O67" s="734"/>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762">
        <f>IF($BC$3="４週",SUM(U67:AV67),IF($BC$3="暦月",SUM(U67:AY67),""))</f>
        <v>0</v>
      </c>
      <c r="BA67" s="763"/>
      <c r="BB67" s="764">
        <f>IF($BC$3="４週",AZ67/4,IF($BC$3="暦月",(AZ67/($BC$8/7)),""))</f>
        <v>0</v>
      </c>
      <c r="BC67" s="763"/>
      <c r="BD67" s="756"/>
      <c r="BE67" s="757"/>
      <c r="BF67" s="757"/>
      <c r="BG67" s="757"/>
      <c r="BH67" s="758"/>
    </row>
    <row r="68" spans="2:60" ht="20.25" customHeight="1" x14ac:dyDescent="0.4">
      <c r="B68" s="127"/>
      <c r="C68" s="714"/>
      <c r="D68" s="715"/>
      <c r="E68" s="716"/>
      <c r="F68" s="179"/>
      <c r="G68" s="175">
        <f>C66</f>
        <v>0</v>
      </c>
      <c r="H68" s="719"/>
      <c r="I68" s="726"/>
      <c r="J68" s="727"/>
      <c r="K68" s="727"/>
      <c r="L68" s="728"/>
      <c r="M68" s="735"/>
      <c r="N68" s="736"/>
      <c r="O68" s="737"/>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765">
        <f>IF($BC$3="４週",SUM(U68:AV68),IF($BC$3="暦月",SUM(U68:AY68),""))</f>
        <v>0</v>
      </c>
      <c r="BA68" s="766"/>
      <c r="BB68" s="767">
        <f>IF($BC$3="４週",AZ68/4,IF($BC$3="暦月",(AZ68/($BC$8/7)),""))</f>
        <v>0</v>
      </c>
      <c r="BC68" s="766"/>
      <c r="BD68" s="759"/>
      <c r="BE68" s="760"/>
      <c r="BF68" s="760"/>
      <c r="BG68" s="760"/>
      <c r="BH68" s="761"/>
    </row>
    <row r="69" spans="2:60" ht="20.25" customHeight="1" x14ac:dyDescent="0.4">
      <c r="B69" s="129"/>
      <c r="C69" s="708"/>
      <c r="D69" s="709"/>
      <c r="E69" s="710"/>
      <c r="F69" s="177"/>
      <c r="G69" s="173"/>
      <c r="H69" s="717"/>
      <c r="I69" s="720"/>
      <c r="J69" s="721"/>
      <c r="K69" s="721"/>
      <c r="L69" s="722"/>
      <c r="M69" s="729"/>
      <c r="N69" s="730"/>
      <c r="O69" s="731"/>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738"/>
      <c r="BA69" s="739"/>
      <c r="BB69" s="752"/>
      <c r="BC69" s="739"/>
      <c r="BD69" s="753"/>
      <c r="BE69" s="754"/>
      <c r="BF69" s="754"/>
      <c r="BG69" s="754"/>
      <c r="BH69" s="755"/>
    </row>
    <row r="70" spans="2:60" ht="20.25" customHeight="1" x14ac:dyDescent="0.4">
      <c r="B70" s="125">
        <f>B67+1</f>
        <v>17</v>
      </c>
      <c r="C70" s="711"/>
      <c r="D70" s="712"/>
      <c r="E70" s="713"/>
      <c r="F70" s="178">
        <f>C69</f>
        <v>0</v>
      </c>
      <c r="G70" s="174"/>
      <c r="H70" s="718"/>
      <c r="I70" s="723"/>
      <c r="J70" s="724"/>
      <c r="K70" s="724"/>
      <c r="L70" s="725"/>
      <c r="M70" s="732"/>
      <c r="N70" s="733"/>
      <c r="O70" s="734"/>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762">
        <f>IF($BC$3="４週",SUM(U70:AV70),IF($BC$3="暦月",SUM(U70:AY70),""))</f>
        <v>0</v>
      </c>
      <c r="BA70" s="763"/>
      <c r="BB70" s="764">
        <f>IF($BC$3="４週",AZ70/4,IF($BC$3="暦月",(AZ70/($BC$8/7)),""))</f>
        <v>0</v>
      </c>
      <c r="BC70" s="763"/>
      <c r="BD70" s="756"/>
      <c r="BE70" s="757"/>
      <c r="BF70" s="757"/>
      <c r="BG70" s="757"/>
      <c r="BH70" s="758"/>
    </row>
    <row r="71" spans="2:60" ht="20.25" customHeight="1" x14ac:dyDescent="0.4">
      <c r="B71" s="127"/>
      <c r="C71" s="714"/>
      <c r="D71" s="715"/>
      <c r="E71" s="716"/>
      <c r="F71" s="179"/>
      <c r="G71" s="175">
        <f>C69</f>
        <v>0</v>
      </c>
      <c r="H71" s="719"/>
      <c r="I71" s="726"/>
      <c r="J71" s="727"/>
      <c r="K71" s="727"/>
      <c r="L71" s="728"/>
      <c r="M71" s="735"/>
      <c r="N71" s="736"/>
      <c r="O71" s="737"/>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765">
        <f>IF($BC$3="４週",SUM(U71:AV71),IF($BC$3="暦月",SUM(U71:AY71),""))</f>
        <v>0</v>
      </c>
      <c r="BA71" s="766"/>
      <c r="BB71" s="767">
        <f>IF($BC$3="４週",AZ71/4,IF($BC$3="暦月",(AZ71/($BC$8/7)),""))</f>
        <v>0</v>
      </c>
      <c r="BC71" s="766"/>
      <c r="BD71" s="759"/>
      <c r="BE71" s="760"/>
      <c r="BF71" s="760"/>
      <c r="BG71" s="760"/>
      <c r="BH71" s="761"/>
    </row>
    <row r="72" spans="2:60" ht="20.25" customHeight="1" x14ac:dyDescent="0.4">
      <c r="B72" s="129"/>
      <c r="C72" s="708"/>
      <c r="D72" s="709"/>
      <c r="E72" s="710"/>
      <c r="F72" s="177"/>
      <c r="G72" s="173"/>
      <c r="H72" s="717"/>
      <c r="I72" s="720"/>
      <c r="J72" s="721"/>
      <c r="K72" s="721"/>
      <c r="L72" s="722"/>
      <c r="M72" s="729"/>
      <c r="N72" s="730"/>
      <c r="O72" s="731"/>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738"/>
      <c r="BA72" s="739"/>
      <c r="BB72" s="752"/>
      <c r="BC72" s="739"/>
      <c r="BD72" s="753"/>
      <c r="BE72" s="754"/>
      <c r="BF72" s="754"/>
      <c r="BG72" s="754"/>
      <c r="BH72" s="755"/>
    </row>
    <row r="73" spans="2:60" ht="20.25" customHeight="1" x14ac:dyDescent="0.4">
      <c r="B73" s="125">
        <f>B70+1</f>
        <v>18</v>
      </c>
      <c r="C73" s="711"/>
      <c r="D73" s="712"/>
      <c r="E73" s="713"/>
      <c r="F73" s="178">
        <f>C72</f>
        <v>0</v>
      </c>
      <c r="G73" s="174"/>
      <c r="H73" s="718"/>
      <c r="I73" s="723"/>
      <c r="J73" s="724"/>
      <c r="K73" s="724"/>
      <c r="L73" s="725"/>
      <c r="M73" s="732"/>
      <c r="N73" s="733"/>
      <c r="O73" s="734"/>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762">
        <f>IF($BC$3="４週",SUM(U73:AV73),IF($BC$3="暦月",SUM(U73:AY73),""))</f>
        <v>0</v>
      </c>
      <c r="BA73" s="763"/>
      <c r="BB73" s="764">
        <f>IF($BC$3="４週",AZ73/4,IF($BC$3="暦月",(AZ73/($BC$8/7)),""))</f>
        <v>0</v>
      </c>
      <c r="BC73" s="763"/>
      <c r="BD73" s="756"/>
      <c r="BE73" s="757"/>
      <c r="BF73" s="757"/>
      <c r="BG73" s="757"/>
      <c r="BH73" s="758"/>
    </row>
    <row r="74" spans="2:60" ht="20.25" customHeight="1" x14ac:dyDescent="0.4">
      <c r="B74" s="127"/>
      <c r="C74" s="714"/>
      <c r="D74" s="715"/>
      <c r="E74" s="716"/>
      <c r="F74" s="179"/>
      <c r="G74" s="175">
        <f>C72</f>
        <v>0</v>
      </c>
      <c r="H74" s="719"/>
      <c r="I74" s="726"/>
      <c r="J74" s="727"/>
      <c r="K74" s="727"/>
      <c r="L74" s="728"/>
      <c r="M74" s="735"/>
      <c r="N74" s="736"/>
      <c r="O74" s="737"/>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765">
        <f>IF($BC$3="４週",SUM(U74:AV74),IF($BC$3="暦月",SUM(U74:AY74),""))</f>
        <v>0</v>
      </c>
      <c r="BA74" s="766"/>
      <c r="BB74" s="767">
        <f>IF($BC$3="４週",AZ74/4,IF($BC$3="暦月",(AZ74/($BC$8/7)),""))</f>
        <v>0</v>
      </c>
      <c r="BC74" s="766"/>
      <c r="BD74" s="759"/>
      <c r="BE74" s="760"/>
      <c r="BF74" s="760"/>
      <c r="BG74" s="760"/>
      <c r="BH74" s="761"/>
    </row>
    <row r="75" spans="2:60" ht="20.25" customHeight="1" x14ac:dyDescent="0.4">
      <c r="B75" s="129"/>
      <c r="C75" s="708"/>
      <c r="D75" s="709"/>
      <c r="E75" s="710"/>
      <c r="F75" s="177"/>
      <c r="G75" s="173"/>
      <c r="H75" s="717"/>
      <c r="I75" s="720"/>
      <c r="J75" s="721"/>
      <c r="K75" s="721"/>
      <c r="L75" s="722"/>
      <c r="M75" s="729"/>
      <c r="N75" s="730"/>
      <c r="O75" s="731"/>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738"/>
      <c r="BA75" s="739"/>
      <c r="BB75" s="752"/>
      <c r="BC75" s="739"/>
      <c r="BD75" s="753"/>
      <c r="BE75" s="754"/>
      <c r="BF75" s="754"/>
      <c r="BG75" s="754"/>
      <c r="BH75" s="755"/>
    </row>
    <row r="76" spans="2:60" ht="20.25" customHeight="1" x14ac:dyDescent="0.4">
      <c r="B76" s="125">
        <f>B73+1</f>
        <v>19</v>
      </c>
      <c r="C76" s="711"/>
      <c r="D76" s="712"/>
      <c r="E76" s="713"/>
      <c r="F76" s="178">
        <f>C75</f>
        <v>0</v>
      </c>
      <c r="G76" s="174"/>
      <c r="H76" s="718"/>
      <c r="I76" s="723"/>
      <c r="J76" s="724"/>
      <c r="K76" s="724"/>
      <c r="L76" s="725"/>
      <c r="M76" s="732"/>
      <c r="N76" s="733"/>
      <c r="O76" s="734"/>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762">
        <f>IF($BC$3="４週",SUM(U76:AV76),IF($BC$3="暦月",SUM(U76:AY76),""))</f>
        <v>0</v>
      </c>
      <c r="BA76" s="763"/>
      <c r="BB76" s="764">
        <f>IF($BC$3="４週",AZ76/4,IF($BC$3="暦月",(AZ76/($BC$8/7)),""))</f>
        <v>0</v>
      </c>
      <c r="BC76" s="763"/>
      <c r="BD76" s="756"/>
      <c r="BE76" s="757"/>
      <c r="BF76" s="757"/>
      <c r="BG76" s="757"/>
      <c r="BH76" s="758"/>
    </row>
    <row r="77" spans="2:60" ht="20.25" customHeight="1" x14ac:dyDescent="0.4">
      <c r="B77" s="127"/>
      <c r="C77" s="714"/>
      <c r="D77" s="715"/>
      <c r="E77" s="716"/>
      <c r="F77" s="179"/>
      <c r="G77" s="175">
        <f>C75</f>
        <v>0</v>
      </c>
      <c r="H77" s="719"/>
      <c r="I77" s="726"/>
      <c r="J77" s="727"/>
      <c r="K77" s="727"/>
      <c r="L77" s="728"/>
      <c r="M77" s="735"/>
      <c r="N77" s="736"/>
      <c r="O77" s="737"/>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765">
        <f>IF($BC$3="４週",SUM(U77:AV77),IF($BC$3="暦月",SUM(U77:AY77),""))</f>
        <v>0</v>
      </c>
      <c r="BA77" s="766"/>
      <c r="BB77" s="767">
        <f>IF($BC$3="４週",AZ77/4,IF($BC$3="暦月",(AZ77/($BC$8/7)),""))</f>
        <v>0</v>
      </c>
      <c r="BC77" s="766"/>
      <c r="BD77" s="759"/>
      <c r="BE77" s="760"/>
      <c r="BF77" s="760"/>
      <c r="BG77" s="760"/>
      <c r="BH77" s="761"/>
    </row>
    <row r="78" spans="2:60" ht="20.25" customHeight="1" x14ac:dyDescent="0.4">
      <c r="B78" s="129"/>
      <c r="C78" s="708"/>
      <c r="D78" s="709"/>
      <c r="E78" s="710"/>
      <c r="F78" s="177"/>
      <c r="G78" s="173"/>
      <c r="H78" s="717"/>
      <c r="I78" s="720"/>
      <c r="J78" s="721"/>
      <c r="K78" s="721"/>
      <c r="L78" s="722"/>
      <c r="M78" s="729"/>
      <c r="N78" s="730"/>
      <c r="O78" s="731"/>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738"/>
      <c r="BA78" s="739"/>
      <c r="BB78" s="752"/>
      <c r="BC78" s="739"/>
      <c r="BD78" s="753"/>
      <c r="BE78" s="754"/>
      <c r="BF78" s="754"/>
      <c r="BG78" s="754"/>
      <c r="BH78" s="755"/>
    </row>
    <row r="79" spans="2:60" ht="20.25" customHeight="1" x14ac:dyDescent="0.4">
      <c r="B79" s="125">
        <f>B76+1</f>
        <v>20</v>
      </c>
      <c r="C79" s="711"/>
      <c r="D79" s="712"/>
      <c r="E79" s="713"/>
      <c r="F79" s="178">
        <f>C78</f>
        <v>0</v>
      </c>
      <c r="G79" s="174"/>
      <c r="H79" s="718"/>
      <c r="I79" s="723"/>
      <c r="J79" s="724"/>
      <c r="K79" s="724"/>
      <c r="L79" s="725"/>
      <c r="M79" s="732"/>
      <c r="N79" s="733"/>
      <c r="O79" s="734"/>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762">
        <f>IF($BC$3="４週",SUM(U79:AV79),IF($BC$3="暦月",SUM(U79:AY79),""))</f>
        <v>0</v>
      </c>
      <c r="BA79" s="763"/>
      <c r="BB79" s="764">
        <f>IF($BC$3="４週",AZ79/4,IF($BC$3="暦月",(AZ79/($BC$8/7)),""))</f>
        <v>0</v>
      </c>
      <c r="BC79" s="763"/>
      <c r="BD79" s="756"/>
      <c r="BE79" s="757"/>
      <c r="BF79" s="757"/>
      <c r="BG79" s="757"/>
      <c r="BH79" s="758"/>
    </row>
    <row r="80" spans="2:60" ht="20.25" customHeight="1" x14ac:dyDescent="0.4">
      <c r="B80" s="127"/>
      <c r="C80" s="714"/>
      <c r="D80" s="715"/>
      <c r="E80" s="716"/>
      <c r="F80" s="179"/>
      <c r="G80" s="175">
        <f>C78</f>
        <v>0</v>
      </c>
      <c r="H80" s="719"/>
      <c r="I80" s="726"/>
      <c r="J80" s="727"/>
      <c r="K80" s="727"/>
      <c r="L80" s="728"/>
      <c r="M80" s="735"/>
      <c r="N80" s="736"/>
      <c r="O80" s="737"/>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765">
        <f>IF($BC$3="４週",SUM(U80:AV80),IF($BC$3="暦月",SUM(U80:AY80),""))</f>
        <v>0</v>
      </c>
      <c r="BA80" s="766"/>
      <c r="BB80" s="767">
        <f>IF($BC$3="４週",AZ80/4,IF($BC$3="暦月",(AZ80/($BC$8/7)),""))</f>
        <v>0</v>
      </c>
      <c r="BC80" s="766"/>
      <c r="BD80" s="759"/>
      <c r="BE80" s="760"/>
      <c r="BF80" s="760"/>
      <c r="BG80" s="760"/>
      <c r="BH80" s="761"/>
    </row>
    <row r="81" spans="2:60" ht="20.25" customHeight="1" x14ac:dyDescent="0.4">
      <c r="B81" s="129"/>
      <c r="C81" s="708"/>
      <c r="D81" s="709"/>
      <c r="E81" s="710"/>
      <c r="F81" s="177"/>
      <c r="G81" s="173"/>
      <c r="H81" s="717"/>
      <c r="I81" s="720"/>
      <c r="J81" s="721"/>
      <c r="K81" s="721"/>
      <c r="L81" s="722"/>
      <c r="M81" s="729"/>
      <c r="N81" s="730"/>
      <c r="O81" s="731"/>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738"/>
      <c r="BA81" s="739"/>
      <c r="BB81" s="752"/>
      <c r="BC81" s="739"/>
      <c r="BD81" s="753"/>
      <c r="BE81" s="754"/>
      <c r="BF81" s="754"/>
      <c r="BG81" s="754"/>
      <c r="BH81" s="755"/>
    </row>
    <row r="82" spans="2:60" ht="20.25" customHeight="1" x14ac:dyDescent="0.4">
      <c r="B82" s="125">
        <f>B79+1</f>
        <v>21</v>
      </c>
      <c r="C82" s="711"/>
      <c r="D82" s="712"/>
      <c r="E82" s="713"/>
      <c r="F82" s="178">
        <f>C81</f>
        <v>0</v>
      </c>
      <c r="G82" s="174"/>
      <c r="H82" s="718"/>
      <c r="I82" s="723"/>
      <c r="J82" s="724"/>
      <c r="K82" s="724"/>
      <c r="L82" s="725"/>
      <c r="M82" s="732"/>
      <c r="N82" s="733"/>
      <c r="O82" s="734"/>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762">
        <f>IF($BC$3="４週",SUM(U82:AV82),IF($BC$3="暦月",SUM(U82:AY82),""))</f>
        <v>0</v>
      </c>
      <c r="BA82" s="763"/>
      <c r="BB82" s="764">
        <f>IF($BC$3="４週",AZ82/4,IF($BC$3="暦月",(AZ82/($BC$8/7)),""))</f>
        <v>0</v>
      </c>
      <c r="BC82" s="763"/>
      <c r="BD82" s="756"/>
      <c r="BE82" s="757"/>
      <c r="BF82" s="757"/>
      <c r="BG82" s="757"/>
      <c r="BH82" s="758"/>
    </row>
    <row r="83" spans="2:60" ht="20.25" customHeight="1" x14ac:dyDescent="0.4">
      <c r="B83" s="127"/>
      <c r="C83" s="714"/>
      <c r="D83" s="715"/>
      <c r="E83" s="716"/>
      <c r="F83" s="179"/>
      <c r="G83" s="175">
        <f>C81</f>
        <v>0</v>
      </c>
      <c r="H83" s="719"/>
      <c r="I83" s="726"/>
      <c r="J83" s="727"/>
      <c r="K83" s="727"/>
      <c r="L83" s="728"/>
      <c r="M83" s="735"/>
      <c r="N83" s="736"/>
      <c r="O83" s="737"/>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765">
        <f>IF($BC$3="４週",SUM(U83:AV83),IF($BC$3="暦月",SUM(U83:AY83),""))</f>
        <v>0</v>
      </c>
      <c r="BA83" s="766"/>
      <c r="BB83" s="767">
        <f>IF($BC$3="４週",AZ83/4,IF($BC$3="暦月",(AZ83/($BC$8/7)),""))</f>
        <v>0</v>
      </c>
      <c r="BC83" s="766"/>
      <c r="BD83" s="759"/>
      <c r="BE83" s="760"/>
      <c r="BF83" s="760"/>
      <c r="BG83" s="760"/>
      <c r="BH83" s="761"/>
    </row>
    <row r="84" spans="2:60" ht="20.25" customHeight="1" x14ac:dyDescent="0.4">
      <c r="B84" s="129"/>
      <c r="C84" s="708"/>
      <c r="D84" s="709"/>
      <c r="E84" s="710"/>
      <c r="F84" s="177"/>
      <c r="G84" s="173"/>
      <c r="H84" s="717"/>
      <c r="I84" s="720"/>
      <c r="J84" s="721"/>
      <c r="K84" s="721"/>
      <c r="L84" s="722"/>
      <c r="M84" s="729"/>
      <c r="N84" s="730"/>
      <c r="O84" s="731"/>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738"/>
      <c r="BA84" s="739"/>
      <c r="BB84" s="752"/>
      <c r="BC84" s="739"/>
      <c r="BD84" s="753"/>
      <c r="BE84" s="754"/>
      <c r="BF84" s="754"/>
      <c r="BG84" s="754"/>
      <c r="BH84" s="755"/>
    </row>
    <row r="85" spans="2:60" ht="20.25" customHeight="1" x14ac:dyDescent="0.4">
      <c r="B85" s="125">
        <f>B82+1</f>
        <v>22</v>
      </c>
      <c r="C85" s="711"/>
      <c r="D85" s="712"/>
      <c r="E85" s="713"/>
      <c r="F85" s="178">
        <f>C84</f>
        <v>0</v>
      </c>
      <c r="G85" s="174"/>
      <c r="H85" s="718"/>
      <c r="I85" s="723"/>
      <c r="J85" s="724"/>
      <c r="K85" s="724"/>
      <c r="L85" s="725"/>
      <c r="M85" s="732"/>
      <c r="N85" s="733"/>
      <c r="O85" s="734"/>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762">
        <f>IF($BC$3="４週",SUM(U85:AV85),IF($BC$3="暦月",SUM(U85:AY85),""))</f>
        <v>0</v>
      </c>
      <c r="BA85" s="763"/>
      <c r="BB85" s="764">
        <f>IF($BC$3="４週",AZ85/4,IF($BC$3="暦月",(AZ85/($BC$8/7)),""))</f>
        <v>0</v>
      </c>
      <c r="BC85" s="763"/>
      <c r="BD85" s="756"/>
      <c r="BE85" s="757"/>
      <c r="BF85" s="757"/>
      <c r="BG85" s="757"/>
      <c r="BH85" s="758"/>
    </row>
    <row r="86" spans="2:60" ht="20.25" customHeight="1" x14ac:dyDescent="0.4">
      <c r="B86" s="127"/>
      <c r="C86" s="714"/>
      <c r="D86" s="715"/>
      <c r="E86" s="716"/>
      <c r="F86" s="179"/>
      <c r="G86" s="175">
        <f>C84</f>
        <v>0</v>
      </c>
      <c r="H86" s="719"/>
      <c r="I86" s="726"/>
      <c r="J86" s="727"/>
      <c r="K86" s="727"/>
      <c r="L86" s="728"/>
      <c r="M86" s="735"/>
      <c r="N86" s="736"/>
      <c r="O86" s="737"/>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765">
        <f>IF($BC$3="４週",SUM(U86:AV86),IF($BC$3="暦月",SUM(U86:AY86),""))</f>
        <v>0</v>
      </c>
      <c r="BA86" s="766"/>
      <c r="BB86" s="767">
        <f>IF($BC$3="４週",AZ86/4,IF($BC$3="暦月",(AZ86/($BC$8/7)),""))</f>
        <v>0</v>
      </c>
      <c r="BC86" s="766"/>
      <c r="BD86" s="759"/>
      <c r="BE86" s="760"/>
      <c r="BF86" s="760"/>
      <c r="BG86" s="760"/>
      <c r="BH86" s="761"/>
    </row>
    <row r="87" spans="2:60" ht="20.25" customHeight="1" x14ac:dyDescent="0.4">
      <c r="B87" s="129"/>
      <c r="C87" s="708"/>
      <c r="D87" s="709"/>
      <c r="E87" s="710"/>
      <c r="F87" s="177"/>
      <c r="G87" s="173"/>
      <c r="H87" s="717"/>
      <c r="I87" s="720"/>
      <c r="J87" s="721"/>
      <c r="K87" s="721"/>
      <c r="L87" s="722"/>
      <c r="M87" s="729"/>
      <c r="N87" s="730"/>
      <c r="O87" s="731"/>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738"/>
      <c r="BA87" s="739"/>
      <c r="BB87" s="752"/>
      <c r="BC87" s="739"/>
      <c r="BD87" s="753"/>
      <c r="BE87" s="754"/>
      <c r="BF87" s="754"/>
      <c r="BG87" s="754"/>
      <c r="BH87" s="755"/>
    </row>
    <row r="88" spans="2:60" ht="20.25" customHeight="1" x14ac:dyDescent="0.4">
      <c r="B88" s="125">
        <f>B85+1</f>
        <v>23</v>
      </c>
      <c r="C88" s="711"/>
      <c r="D88" s="712"/>
      <c r="E88" s="713"/>
      <c r="F88" s="178">
        <f>C87</f>
        <v>0</v>
      </c>
      <c r="G88" s="174"/>
      <c r="H88" s="718"/>
      <c r="I88" s="723"/>
      <c r="J88" s="724"/>
      <c r="K88" s="724"/>
      <c r="L88" s="725"/>
      <c r="M88" s="732"/>
      <c r="N88" s="733"/>
      <c r="O88" s="734"/>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762">
        <f>IF($BC$3="４週",SUM(U88:AV88),IF($BC$3="暦月",SUM(U88:AY88),""))</f>
        <v>0</v>
      </c>
      <c r="BA88" s="763"/>
      <c r="BB88" s="764">
        <f>IF($BC$3="４週",AZ88/4,IF($BC$3="暦月",(AZ88/($BC$8/7)),""))</f>
        <v>0</v>
      </c>
      <c r="BC88" s="763"/>
      <c r="BD88" s="756"/>
      <c r="BE88" s="757"/>
      <c r="BF88" s="757"/>
      <c r="BG88" s="757"/>
      <c r="BH88" s="758"/>
    </row>
    <row r="89" spans="2:60" ht="20.25" customHeight="1" x14ac:dyDescent="0.4">
      <c r="B89" s="127"/>
      <c r="C89" s="714"/>
      <c r="D89" s="715"/>
      <c r="E89" s="716"/>
      <c r="F89" s="179"/>
      <c r="G89" s="175">
        <f>C87</f>
        <v>0</v>
      </c>
      <c r="H89" s="719"/>
      <c r="I89" s="726"/>
      <c r="J89" s="727"/>
      <c r="K89" s="727"/>
      <c r="L89" s="728"/>
      <c r="M89" s="735"/>
      <c r="N89" s="736"/>
      <c r="O89" s="737"/>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765">
        <f>IF($BC$3="４週",SUM(U89:AV89),IF($BC$3="暦月",SUM(U89:AY89),""))</f>
        <v>0</v>
      </c>
      <c r="BA89" s="766"/>
      <c r="BB89" s="767">
        <f>IF($BC$3="４週",AZ89/4,IF($BC$3="暦月",(AZ89/($BC$8/7)),""))</f>
        <v>0</v>
      </c>
      <c r="BC89" s="766"/>
      <c r="BD89" s="759"/>
      <c r="BE89" s="760"/>
      <c r="BF89" s="760"/>
      <c r="BG89" s="760"/>
      <c r="BH89" s="761"/>
    </row>
    <row r="90" spans="2:60" ht="20.25" customHeight="1" x14ac:dyDescent="0.4">
      <c r="B90" s="129"/>
      <c r="C90" s="708"/>
      <c r="D90" s="709"/>
      <c r="E90" s="710"/>
      <c r="F90" s="177"/>
      <c r="G90" s="173"/>
      <c r="H90" s="717"/>
      <c r="I90" s="720"/>
      <c r="J90" s="721"/>
      <c r="K90" s="721"/>
      <c r="L90" s="722"/>
      <c r="M90" s="729"/>
      <c r="N90" s="730"/>
      <c r="O90" s="731"/>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738"/>
      <c r="BA90" s="739"/>
      <c r="BB90" s="752"/>
      <c r="BC90" s="739"/>
      <c r="BD90" s="753"/>
      <c r="BE90" s="754"/>
      <c r="BF90" s="754"/>
      <c r="BG90" s="754"/>
      <c r="BH90" s="755"/>
    </row>
    <row r="91" spans="2:60" ht="20.25" customHeight="1" x14ac:dyDescent="0.4">
      <c r="B91" s="125">
        <f>B88+1</f>
        <v>24</v>
      </c>
      <c r="C91" s="711"/>
      <c r="D91" s="712"/>
      <c r="E91" s="713"/>
      <c r="F91" s="178">
        <f>C90</f>
        <v>0</v>
      </c>
      <c r="G91" s="174"/>
      <c r="H91" s="718"/>
      <c r="I91" s="723"/>
      <c r="J91" s="724"/>
      <c r="K91" s="724"/>
      <c r="L91" s="725"/>
      <c r="M91" s="732"/>
      <c r="N91" s="733"/>
      <c r="O91" s="734"/>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762">
        <f>IF($BC$3="４週",SUM(U91:AV91),IF($BC$3="暦月",SUM(U91:AY91),""))</f>
        <v>0</v>
      </c>
      <c r="BA91" s="763"/>
      <c r="BB91" s="764">
        <f>IF($BC$3="４週",AZ91/4,IF($BC$3="暦月",(AZ91/($BC$8/7)),""))</f>
        <v>0</v>
      </c>
      <c r="BC91" s="763"/>
      <c r="BD91" s="756"/>
      <c r="BE91" s="757"/>
      <c r="BF91" s="757"/>
      <c r="BG91" s="757"/>
      <c r="BH91" s="758"/>
    </row>
    <row r="92" spans="2:60" ht="20.25" customHeight="1" x14ac:dyDescent="0.4">
      <c r="B92" s="127"/>
      <c r="C92" s="714"/>
      <c r="D92" s="715"/>
      <c r="E92" s="716"/>
      <c r="F92" s="179"/>
      <c r="G92" s="175">
        <f>C90</f>
        <v>0</v>
      </c>
      <c r="H92" s="719"/>
      <c r="I92" s="726"/>
      <c r="J92" s="727"/>
      <c r="K92" s="727"/>
      <c r="L92" s="728"/>
      <c r="M92" s="735"/>
      <c r="N92" s="736"/>
      <c r="O92" s="737"/>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765">
        <f>IF($BC$3="４週",SUM(U92:AV92),IF($BC$3="暦月",SUM(U92:AY92),""))</f>
        <v>0</v>
      </c>
      <c r="BA92" s="766"/>
      <c r="BB92" s="767">
        <f>IF($BC$3="４週",AZ92/4,IF($BC$3="暦月",(AZ92/($BC$8/7)),""))</f>
        <v>0</v>
      </c>
      <c r="BC92" s="766"/>
      <c r="BD92" s="759"/>
      <c r="BE92" s="760"/>
      <c r="BF92" s="760"/>
      <c r="BG92" s="760"/>
      <c r="BH92" s="761"/>
    </row>
    <row r="93" spans="2:60" ht="20.25" customHeight="1" x14ac:dyDescent="0.4">
      <c r="B93" s="129"/>
      <c r="C93" s="708"/>
      <c r="D93" s="709"/>
      <c r="E93" s="710"/>
      <c r="F93" s="177"/>
      <c r="G93" s="173"/>
      <c r="H93" s="717"/>
      <c r="I93" s="720"/>
      <c r="J93" s="721"/>
      <c r="K93" s="721"/>
      <c r="L93" s="722"/>
      <c r="M93" s="729"/>
      <c r="N93" s="730"/>
      <c r="O93" s="731"/>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738"/>
      <c r="BA93" s="739"/>
      <c r="BB93" s="752"/>
      <c r="BC93" s="739"/>
      <c r="BD93" s="753"/>
      <c r="BE93" s="754"/>
      <c r="BF93" s="754"/>
      <c r="BG93" s="754"/>
      <c r="BH93" s="755"/>
    </row>
    <row r="94" spans="2:60" ht="20.25" customHeight="1" x14ac:dyDescent="0.4">
      <c r="B94" s="125">
        <f>B91+1</f>
        <v>25</v>
      </c>
      <c r="C94" s="711"/>
      <c r="D94" s="712"/>
      <c r="E94" s="713"/>
      <c r="F94" s="178">
        <f>C93</f>
        <v>0</v>
      </c>
      <c r="G94" s="174"/>
      <c r="H94" s="718"/>
      <c r="I94" s="723"/>
      <c r="J94" s="724"/>
      <c r="K94" s="724"/>
      <c r="L94" s="725"/>
      <c r="M94" s="732"/>
      <c r="N94" s="733"/>
      <c r="O94" s="734"/>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762">
        <f>IF($BC$3="４週",SUM(U94:AV94),IF($BC$3="暦月",SUM(U94:AY94),""))</f>
        <v>0</v>
      </c>
      <c r="BA94" s="763"/>
      <c r="BB94" s="764">
        <f>IF($BC$3="４週",AZ94/4,IF($BC$3="暦月",(AZ94/($BC$8/7)),""))</f>
        <v>0</v>
      </c>
      <c r="BC94" s="763"/>
      <c r="BD94" s="756"/>
      <c r="BE94" s="757"/>
      <c r="BF94" s="757"/>
      <c r="BG94" s="757"/>
      <c r="BH94" s="758"/>
    </row>
    <row r="95" spans="2:60" ht="20.25" customHeight="1" x14ac:dyDescent="0.4">
      <c r="B95" s="127"/>
      <c r="C95" s="714"/>
      <c r="D95" s="715"/>
      <c r="E95" s="716"/>
      <c r="F95" s="179"/>
      <c r="G95" s="175">
        <f>C93</f>
        <v>0</v>
      </c>
      <c r="H95" s="719"/>
      <c r="I95" s="726"/>
      <c r="J95" s="727"/>
      <c r="K95" s="727"/>
      <c r="L95" s="728"/>
      <c r="M95" s="735"/>
      <c r="N95" s="736"/>
      <c r="O95" s="737"/>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765">
        <f>IF($BC$3="４週",SUM(U95:AV95),IF($BC$3="暦月",SUM(U95:AY95),""))</f>
        <v>0</v>
      </c>
      <c r="BA95" s="766"/>
      <c r="BB95" s="767">
        <f>IF($BC$3="４週",AZ95/4,IF($BC$3="暦月",(AZ95/($BC$8/7)),""))</f>
        <v>0</v>
      </c>
      <c r="BC95" s="766"/>
      <c r="BD95" s="759"/>
      <c r="BE95" s="760"/>
      <c r="BF95" s="760"/>
      <c r="BG95" s="760"/>
      <c r="BH95" s="761"/>
    </row>
    <row r="96" spans="2:60" ht="20.25" customHeight="1" x14ac:dyDescent="0.4">
      <c r="B96" s="129"/>
      <c r="C96" s="708"/>
      <c r="D96" s="709"/>
      <c r="E96" s="710"/>
      <c r="F96" s="177"/>
      <c r="G96" s="173"/>
      <c r="H96" s="717"/>
      <c r="I96" s="720"/>
      <c r="J96" s="721"/>
      <c r="K96" s="721"/>
      <c r="L96" s="722"/>
      <c r="M96" s="729"/>
      <c r="N96" s="730"/>
      <c r="O96" s="731"/>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738"/>
      <c r="BA96" s="739"/>
      <c r="BB96" s="752"/>
      <c r="BC96" s="739"/>
      <c r="BD96" s="753"/>
      <c r="BE96" s="754"/>
      <c r="BF96" s="754"/>
      <c r="BG96" s="754"/>
      <c r="BH96" s="755"/>
    </row>
    <row r="97" spans="2:60" ht="20.25" customHeight="1" x14ac:dyDescent="0.4">
      <c r="B97" s="125">
        <f>B94+1</f>
        <v>26</v>
      </c>
      <c r="C97" s="711"/>
      <c r="D97" s="712"/>
      <c r="E97" s="713"/>
      <c r="F97" s="178">
        <f>C96</f>
        <v>0</v>
      </c>
      <c r="G97" s="174"/>
      <c r="H97" s="718"/>
      <c r="I97" s="723"/>
      <c r="J97" s="724"/>
      <c r="K97" s="724"/>
      <c r="L97" s="725"/>
      <c r="M97" s="732"/>
      <c r="N97" s="733"/>
      <c r="O97" s="734"/>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762">
        <f>IF($BC$3="４週",SUM(U97:AV97),IF($BC$3="暦月",SUM(U97:AY97),""))</f>
        <v>0</v>
      </c>
      <c r="BA97" s="763"/>
      <c r="BB97" s="764">
        <f>IF($BC$3="４週",AZ97/4,IF($BC$3="暦月",(AZ97/($BC$8/7)),""))</f>
        <v>0</v>
      </c>
      <c r="BC97" s="763"/>
      <c r="BD97" s="756"/>
      <c r="BE97" s="757"/>
      <c r="BF97" s="757"/>
      <c r="BG97" s="757"/>
      <c r="BH97" s="758"/>
    </row>
    <row r="98" spans="2:60" ht="20.25" customHeight="1" x14ac:dyDescent="0.4">
      <c r="B98" s="127"/>
      <c r="C98" s="714"/>
      <c r="D98" s="715"/>
      <c r="E98" s="716"/>
      <c r="F98" s="179"/>
      <c r="G98" s="175">
        <f>C96</f>
        <v>0</v>
      </c>
      <c r="H98" s="719"/>
      <c r="I98" s="726"/>
      <c r="J98" s="727"/>
      <c r="K98" s="727"/>
      <c r="L98" s="728"/>
      <c r="M98" s="735"/>
      <c r="N98" s="736"/>
      <c r="O98" s="737"/>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765">
        <f>IF($BC$3="４週",SUM(U98:AV98),IF($BC$3="暦月",SUM(U98:AY98),""))</f>
        <v>0</v>
      </c>
      <c r="BA98" s="766"/>
      <c r="BB98" s="767">
        <f>IF($BC$3="４週",AZ98/4,IF($BC$3="暦月",(AZ98/($BC$8/7)),""))</f>
        <v>0</v>
      </c>
      <c r="BC98" s="766"/>
      <c r="BD98" s="759"/>
      <c r="BE98" s="760"/>
      <c r="BF98" s="760"/>
      <c r="BG98" s="760"/>
      <c r="BH98" s="761"/>
    </row>
    <row r="99" spans="2:60" ht="20.25" customHeight="1" x14ac:dyDescent="0.4">
      <c r="B99" s="129"/>
      <c r="C99" s="708"/>
      <c r="D99" s="709"/>
      <c r="E99" s="710"/>
      <c r="F99" s="177"/>
      <c r="G99" s="173"/>
      <c r="H99" s="717"/>
      <c r="I99" s="720"/>
      <c r="J99" s="721"/>
      <c r="K99" s="721"/>
      <c r="L99" s="722"/>
      <c r="M99" s="729"/>
      <c r="N99" s="730"/>
      <c r="O99" s="731"/>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738"/>
      <c r="BA99" s="739"/>
      <c r="BB99" s="752"/>
      <c r="BC99" s="739"/>
      <c r="BD99" s="753"/>
      <c r="BE99" s="754"/>
      <c r="BF99" s="754"/>
      <c r="BG99" s="754"/>
      <c r="BH99" s="755"/>
    </row>
    <row r="100" spans="2:60" ht="20.25" customHeight="1" x14ac:dyDescent="0.4">
      <c r="B100" s="125">
        <f>B97+1</f>
        <v>27</v>
      </c>
      <c r="C100" s="711"/>
      <c r="D100" s="712"/>
      <c r="E100" s="713"/>
      <c r="F100" s="178">
        <f>C99</f>
        <v>0</v>
      </c>
      <c r="G100" s="174"/>
      <c r="H100" s="718"/>
      <c r="I100" s="723"/>
      <c r="J100" s="724"/>
      <c r="K100" s="724"/>
      <c r="L100" s="725"/>
      <c r="M100" s="732"/>
      <c r="N100" s="733"/>
      <c r="O100" s="734"/>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762">
        <f>IF($BC$3="４週",SUM(U100:AV100),IF($BC$3="暦月",SUM(U100:AY100),""))</f>
        <v>0</v>
      </c>
      <c r="BA100" s="763"/>
      <c r="BB100" s="764">
        <f>IF($BC$3="４週",AZ100/4,IF($BC$3="暦月",(AZ100/($BC$8/7)),""))</f>
        <v>0</v>
      </c>
      <c r="BC100" s="763"/>
      <c r="BD100" s="756"/>
      <c r="BE100" s="757"/>
      <c r="BF100" s="757"/>
      <c r="BG100" s="757"/>
      <c r="BH100" s="758"/>
    </row>
    <row r="101" spans="2:60" ht="20.25" customHeight="1" x14ac:dyDescent="0.4">
      <c r="B101" s="127"/>
      <c r="C101" s="714"/>
      <c r="D101" s="715"/>
      <c r="E101" s="716"/>
      <c r="F101" s="179"/>
      <c r="G101" s="175">
        <f>C99</f>
        <v>0</v>
      </c>
      <c r="H101" s="719"/>
      <c r="I101" s="726"/>
      <c r="J101" s="727"/>
      <c r="K101" s="727"/>
      <c r="L101" s="728"/>
      <c r="M101" s="735"/>
      <c r="N101" s="736"/>
      <c r="O101" s="737"/>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765">
        <f>IF($BC$3="４週",SUM(U101:AV101),IF($BC$3="暦月",SUM(U101:AY101),""))</f>
        <v>0</v>
      </c>
      <c r="BA101" s="766"/>
      <c r="BB101" s="767">
        <f>IF($BC$3="４週",AZ101/4,IF($BC$3="暦月",(AZ101/($BC$8/7)),""))</f>
        <v>0</v>
      </c>
      <c r="BC101" s="766"/>
      <c r="BD101" s="759"/>
      <c r="BE101" s="760"/>
      <c r="BF101" s="760"/>
      <c r="BG101" s="760"/>
      <c r="BH101" s="761"/>
    </row>
    <row r="102" spans="2:60" ht="20.25" customHeight="1" x14ac:dyDescent="0.4">
      <c r="B102" s="129"/>
      <c r="C102" s="708"/>
      <c r="D102" s="709"/>
      <c r="E102" s="710"/>
      <c r="F102" s="177"/>
      <c r="G102" s="173"/>
      <c r="H102" s="717"/>
      <c r="I102" s="720"/>
      <c r="J102" s="721"/>
      <c r="K102" s="721"/>
      <c r="L102" s="722"/>
      <c r="M102" s="729"/>
      <c r="N102" s="730"/>
      <c r="O102" s="731"/>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738"/>
      <c r="BA102" s="739"/>
      <c r="BB102" s="752"/>
      <c r="BC102" s="739"/>
      <c r="BD102" s="753"/>
      <c r="BE102" s="754"/>
      <c r="BF102" s="754"/>
      <c r="BG102" s="754"/>
      <c r="BH102" s="755"/>
    </row>
    <row r="103" spans="2:60" ht="20.25" customHeight="1" x14ac:dyDescent="0.4">
      <c r="B103" s="125">
        <f>B100+1</f>
        <v>28</v>
      </c>
      <c r="C103" s="711"/>
      <c r="D103" s="712"/>
      <c r="E103" s="713"/>
      <c r="F103" s="178">
        <f>C102</f>
        <v>0</v>
      </c>
      <c r="G103" s="174"/>
      <c r="H103" s="718"/>
      <c r="I103" s="723"/>
      <c r="J103" s="724"/>
      <c r="K103" s="724"/>
      <c r="L103" s="725"/>
      <c r="M103" s="732"/>
      <c r="N103" s="733"/>
      <c r="O103" s="734"/>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762">
        <f>IF($BC$3="４週",SUM(U103:AV103),IF($BC$3="暦月",SUM(U103:AY103),""))</f>
        <v>0</v>
      </c>
      <c r="BA103" s="763"/>
      <c r="BB103" s="764">
        <f>IF($BC$3="４週",AZ103/4,IF($BC$3="暦月",(AZ103/($BC$8/7)),""))</f>
        <v>0</v>
      </c>
      <c r="BC103" s="763"/>
      <c r="BD103" s="756"/>
      <c r="BE103" s="757"/>
      <c r="BF103" s="757"/>
      <c r="BG103" s="757"/>
      <c r="BH103" s="758"/>
    </row>
    <row r="104" spans="2:60" ht="20.25" customHeight="1" x14ac:dyDescent="0.4">
      <c r="B104" s="127"/>
      <c r="C104" s="714"/>
      <c r="D104" s="715"/>
      <c r="E104" s="716"/>
      <c r="F104" s="179"/>
      <c r="G104" s="175">
        <f>C102</f>
        <v>0</v>
      </c>
      <c r="H104" s="719"/>
      <c r="I104" s="726"/>
      <c r="J104" s="727"/>
      <c r="K104" s="727"/>
      <c r="L104" s="728"/>
      <c r="M104" s="735"/>
      <c r="N104" s="736"/>
      <c r="O104" s="737"/>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765">
        <f>IF($BC$3="４週",SUM(U104:AV104),IF($BC$3="暦月",SUM(U104:AY104),""))</f>
        <v>0</v>
      </c>
      <c r="BA104" s="766"/>
      <c r="BB104" s="767">
        <f>IF($BC$3="４週",AZ104/4,IF($BC$3="暦月",(AZ104/($BC$8/7)),""))</f>
        <v>0</v>
      </c>
      <c r="BC104" s="766"/>
      <c r="BD104" s="759"/>
      <c r="BE104" s="760"/>
      <c r="BF104" s="760"/>
      <c r="BG104" s="760"/>
      <c r="BH104" s="761"/>
    </row>
    <row r="105" spans="2:60" ht="20.25" customHeight="1" x14ac:dyDescent="0.4">
      <c r="B105" s="129"/>
      <c r="C105" s="708"/>
      <c r="D105" s="709"/>
      <c r="E105" s="710"/>
      <c r="F105" s="177"/>
      <c r="G105" s="173"/>
      <c r="H105" s="717"/>
      <c r="I105" s="720"/>
      <c r="J105" s="721"/>
      <c r="K105" s="721"/>
      <c r="L105" s="722"/>
      <c r="M105" s="729"/>
      <c r="N105" s="730"/>
      <c r="O105" s="731"/>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738"/>
      <c r="BA105" s="739"/>
      <c r="BB105" s="752"/>
      <c r="BC105" s="739"/>
      <c r="BD105" s="753"/>
      <c r="BE105" s="754"/>
      <c r="BF105" s="754"/>
      <c r="BG105" s="754"/>
      <c r="BH105" s="755"/>
    </row>
    <row r="106" spans="2:60" ht="20.25" customHeight="1" x14ac:dyDescent="0.4">
      <c r="B106" s="125">
        <f>B103+1</f>
        <v>29</v>
      </c>
      <c r="C106" s="711"/>
      <c r="D106" s="712"/>
      <c r="E106" s="713"/>
      <c r="F106" s="178">
        <f>C105</f>
        <v>0</v>
      </c>
      <c r="G106" s="174"/>
      <c r="H106" s="718"/>
      <c r="I106" s="723"/>
      <c r="J106" s="724"/>
      <c r="K106" s="724"/>
      <c r="L106" s="725"/>
      <c r="M106" s="732"/>
      <c r="N106" s="733"/>
      <c r="O106" s="734"/>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762">
        <f>IF($BC$3="４週",SUM(U106:AV106),IF($BC$3="暦月",SUM(U106:AY106),""))</f>
        <v>0</v>
      </c>
      <c r="BA106" s="763"/>
      <c r="BB106" s="764">
        <f>IF($BC$3="４週",AZ106/4,IF($BC$3="暦月",(AZ106/($BC$8/7)),""))</f>
        <v>0</v>
      </c>
      <c r="BC106" s="763"/>
      <c r="BD106" s="756"/>
      <c r="BE106" s="757"/>
      <c r="BF106" s="757"/>
      <c r="BG106" s="757"/>
      <c r="BH106" s="758"/>
    </row>
    <row r="107" spans="2:60" ht="20.25" customHeight="1" x14ac:dyDescent="0.4">
      <c r="B107" s="127"/>
      <c r="C107" s="714"/>
      <c r="D107" s="715"/>
      <c r="E107" s="716"/>
      <c r="F107" s="179"/>
      <c r="G107" s="175">
        <f>C105</f>
        <v>0</v>
      </c>
      <c r="H107" s="719"/>
      <c r="I107" s="726"/>
      <c r="J107" s="727"/>
      <c r="K107" s="727"/>
      <c r="L107" s="728"/>
      <c r="M107" s="735"/>
      <c r="N107" s="736"/>
      <c r="O107" s="737"/>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765">
        <f>IF($BC$3="４週",SUM(U107:AV107),IF($BC$3="暦月",SUM(U107:AY107),""))</f>
        <v>0</v>
      </c>
      <c r="BA107" s="766"/>
      <c r="BB107" s="767">
        <f>IF($BC$3="４週",AZ107/4,IF($BC$3="暦月",(AZ107/($BC$8/7)),""))</f>
        <v>0</v>
      </c>
      <c r="BC107" s="766"/>
      <c r="BD107" s="759"/>
      <c r="BE107" s="760"/>
      <c r="BF107" s="760"/>
      <c r="BG107" s="760"/>
      <c r="BH107" s="761"/>
    </row>
    <row r="108" spans="2:60" ht="20.25" customHeight="1" x14ac:dyDescent="0.4">
      <c r="B108" s="129"/>
      <c r="C108" s="708"/>
      <c r="D108" s="709"/>
      <c r="E108" s="710"/>
      <c r="F108" s="177"/>
      <c r="G108" s="173"/>
      <c r="H108" s="717"/>
      <c r="I108" s="720"/>
      <c r="J108" s="721"/>
      <c r="K108" s="721"/>
      <c r="L108" s="722"/>
      <c r="M108" s="729"/>
      <c r="N108" s="730"/>
      <c r="O108" s="731"/>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738"/>
      <c r="BA108" s="739"/>
      <c r="BB108" s="752"/>
      <c r="BC108" s="739"/>
      <c r="BD108" s="753"/>
      <c r="BE108" s="754"/>
      <c r="BF108" s="754"/>
      <c r="BG108" s="754"/>
      <c r="BH108" s="755"/>
    </row>
    <row r="109" spans="2:60" ht="20.25" customHeight="1" x14ac:dyDescent="0.4">
      <c r="B109" s="125">
        <f>B106+1</f>
        <v>30</v>
      </c>
      <c r="C109" s="711"/>
      <c r="D109" s="712"/>
      <c r="E109" s="713"/>
      <c r="F109" s="178">
        <f>C108</f>
        <v>0</v>
      </c>
      <c r="G109" s="174"/>
      <c r="H109" s="718"/>
      <c r="I109" s="723"/>
      <c r="J109" s="724"/>
      <c r="K109" s="724"/>
      <c r="L109" s="725"/>
      <c r="M109" s="732"/>
      <c r="N109" s="733"/>
      <c r="O109" s="734"/>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762">
        <f>IF($BC$3="４週",SUM(U109:AV109),IF($BC$3="暦月",SUM(U109:AY109),""))</f>
        <v>0</v>
      </c>
      <c r="BA109" s="763"/>
      <c r="BB109" s="764">
        <f>IF($BC$3="４週",AZ109/4,IF($BC$3="暦月",(AZ109/($BC$8/7)),""))</f>
        <v>0</v>
      </c>
      <c r="BC109" s="763"/>
      <c r="BD109" s="756"/>
      <c r="BE109" s="757"/>
      <c r="BF109" s="757"/>
      <c r="BG109" s="757"/>
      <c r="BH109" s="758"/>
    </row>
    <row r="110" spans="2:60" ht="20.25" customHeight="1" x14ac:dyDescent="0.4">
      <c r="B110" s="127"/>
      <c r="C110" s="714"/>
      <c r="D110" s="715"/>
      <c r="E110" s="716"/>
      <c r="F110" s="179"/>
      <c r="G110" s="175">
        <f>C108</f>
        <v>0</v>
      </c>
      <c r="H110" s="719"/>
      <c r="I110" s="726"/>
      <c r="J110" s="727"/>
      <c r="K110" s="727"/>
      <c r="L110" s="728"/>
      <c r="M110" s="735"/>
      <c r="N110" s="736"/>
      <c r="O110" s="737"/>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765">
        <f>IF($BC$3="４週",SUM(U110:AV110),IF($BC$3="暦月",SUM(U110:AY110),""))</f>
        <v>0</v>
      </c>
      <c r="BA110" s="766"/>
      <c r="BB110" s="767">
        <f>IF($BC$3="４週",AZ110/4,IF($BC$3="暦月",(AZ110/($BC$8/7)),""))</f>
        <v>0</v>
      </c>
      <c r="BC110" s="766"/>
      <c r="BD110" s="759"/>
      <c r="BE110" s="760"/>
      <c r="BF110" s="760"/>
      <c r="BG110" s="760"/>
      <c r="BH110" s="761"/>
    </row>
    <row r="111" spans="2:60" ht="20.25" customHeight="1" x14ac:dyDescent="0.4">
      <c r="B111" s="129"/>
      <c r="C111" s="708"/>
      <c r="D111" s="709"/>
      <c r="E111" s="710"/>
      <c r="F111" s="177"/>
      <c r="G111" s="173"/>
      <c r="H111" s="717"/>
      <c r="I111" s="720"/>
      <c r="J111" s="721"/>
      <c r="K111" s="721"/>
      <c r="L111" s="722"/>
      <c r="M111" s="729"/>
      <c r="N111" s="730"/>
      <c r="O111" s="731"/>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738"/>
      <c r="BA111" s="739"/>
      <c r="BB111" s="752"/>
      <c r="BC111" s="739"/>
      <c r="BD111" s="753"/>
      <c r="BE111" s="754"/>
      <c r="BF111" s="754"/>
      <c r="BG111" s="754"/>
      <c r="BH111" s="755"/>
    </row>
    <row r="112" spans="2:60" ht="20.25" customHeight="1" x14ac:dyDescent="0.4">
      <c r="B112" s="125">
        <f>B109+1</f>
        <v>31</v>
      </c>
      <c r="C112" s="711"/>
      <c r="D112" s="712"/>
      <c r="E112" s="713"/>
      <c r="F112" s="178">
        <f>C111</f>
        <v>0</v>
      </c>
      <c r="G112" s="174"/>
      <c r="H112" s="718"/>
      <c r="I112" s="723"/>
      <c r="J112" s="724"/>
      <c r="K112" s="724"/>
      <c r="L112" s="725"/>
      <c r="M112" s="732"/>
      <c r="N112" s="733"/>
      <c r="O112" s="734"/>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762">
        <f>IF($BC$3="４週",SUM(U112:AV112),IF($BC$3="暦月",SUM(U112:AY112),""))</f>
        <v>0</v>
      </c>
      <c r="BA112" s="763"/>
      <c r="BB112" s="764">
        <f>IF($BC$3="４週",AZ112/4,IF($BC$3="暦月",(AZ112/($BC$8/7)),""))</f>
        <v>0</v>
      </c>
      <c r="BC112" s="763"/>
      <c r="BD112" s="756"/>
      <c r="BE112" s="757"/>
      <c r="BF112" s="757"/>
      <c r="BG112" s="757"/>
      <c r="BH112" s="758"/>
    </row>
    <row r="113" spans="2:60" ht="20.25" customHeight="1" x14ac:dyDescent="0.4">
      <c r="B113" s="127"/>
      <c r="C113" s="714"/>
      <c r="D113" s="715"/>
      <c r="E113" s="716"/>
      <c r="F113" s="179"/>
      <c r="G113" s="175">
        <f>C111</f>
        <v>0</v>
      </c>
      <c r="H113" s="719"/>
      <c r="I113" s="726"/>
      <c r="J113" s="727"/>
      <c r="K113" s="727"/>
      <c r="L113" s="728"/>
      <c r="M113" s="735"/>
      <c r="N113" s="736"/>
      <c r="O113" s="737"/>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765">
        <f>IF($BC$3="４週",SUM(U113:AV113),IF($BC$3="暦月",SUM(U113:AY113),""))</f>
        <v>0</v>
      </c>
      <c r="BA113" s="766"/>
      <c r="BB113" s="767">
        <f>IF($BC$3="４週",AZ113/4,IF($BC$3="暦月",(AZ113/($BC$8/7)),""))</f>
        <v>0</v>
      </c>
      <c r="BC113" s="766"/>
      <c r="BD113" s="759"/>
      <c r="BE113" s="760"/>
      <c r="BF113" s="760"/>
      <c r="BG113" s="760"/>
      <c r="BH113" s="761"/>
    </row>
    <row r="114" spans="2:60" ht="20.25" customHeight="1" x14ac:dyDescent="0.4">
      <c r="B114" s="129"/>
      <c r="C114" s="708"/>
      <c r="D114" s="709"/>
      <c r="E114" s="710"/>
      <c r="F114" s="177"/>
      <c r="G114" s="173"/>
      <c r="H114" s="717"/>
      <c r="I114" s="720"/>
      <c r="J114" s="721"/>
      <c r="K114" s="721"/>
      <c r="L114" s="722"/>
      <c r="M114" s="729"/>
      <c r="N114" s="730"/>
      <c r="O114" s="731"/>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738"/>
      <c r="BA114" s="739"/>
      <c r="BB114" s="752"/>
      <c r="BC114" s="739"/>
      <c r="BD114" s="753"/>
      <c r="BE114" s="754"/>
      <c r="BF114" s="754"/>
      <c r="BG114" s="754"/>
      <c r="BH114" s="755"/>
    </row>
    <row r="115" spans="2:60" ht="20.25" customHeight="1" x14ac:dyDescent="0.4">
      <c r="B115" s="125">
        <f>B112+1</f>
        <v>32</v>
      </c>
      <c r="C115" s="711"/>
      <c r="D115" s="712"/>
      <c r="E115" s="713"/>
      <c r="F115" s="178">
        <f>C114</f>
        <v>0</v>
      </c>
      <c r="G115" s="174"/>
      <c r="H115" s="718"/>
      <c r="I115" s="723"/>
      <c r="J115" s="724"/>
      <c r="K115" s="724"/>
      <c r="L115" s="725"/>
      <c r="M115" s="732"/>
      <c r="N115" s="733"/>
      <c r="O115" s="734"/>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762">
        <f>IF($BC$3="４週",SUM(U115:AV115),IF($BC$3="暦月",SUM(U115:AY115),""))</f>
        <v>0</v>
      </c>
      <c r="BA115" s="763"/>
      <c r="BB115" s="764">
        <f>IF($BC$3="４週",AZ115/4,IF($BC$3="暦月",(AZ115/($BC$8/7)),""))</f>
        <v>0</v>
      </c>
      <c r="BC115" s="763"/>
      <c r="BD115" s="756"/>
      <c r="BE115" s="757"/>
      <c r="BF115" s="757"/>
      <c r="BG115" s="757"/>
      <c r="BH115" s="758"/>
    </row>
    <row r="116" spans="2:60" ht="20.25" customHeight="1" x14ac:dyDescent="0.4">
      <c r="B116" s="127"/>
      <c r="C116" s="714"/>
      <c r="D116" s="715"/>
      <c r="E116" s="716"/>
      <c r="F116" s="179"/>
      <c r="G116" s="175">
        <f>C114</f>
        <v>0</v>
      </c>
      <c r="H116" s="719"/>
      <c r="I116" s="726"/>
      <c r="J116" s="727"/>
      <c r="K116" s="727"/>
      <c r="L116" s="728"/>
      <c r="M116" s="735"/>
      <c r="N116" s="736"/>
      <c r="O116" s="737"/>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765">
        <f>IF($BC$3="４週",SUM(U116:AV116),IF($BC$3="暦月",SUM(U116:AY116),""))</f>
        <v>0</v>
      </c>
      <c r="BA116" s="766"/>
      <c r="BB116" s="767">
        <f>IF($BC$3="４週",AZ116/4,IF($BC$3="暦月",(AZ116/($BC$8/7)),""))</f>
        <v>0</v>
      </c>
      <c r="BC116" s="766"/>
      <c r="BD116" s="759"/>
      <c r="BE116" s="760"/>
      <c r="BF116" s="760"/>
      <c r="BG116" s="760"/>
      <c r="BH116" s="761"/>
    </row>
    <row r="117" spans="2:60" ht="20.25" customHeight="1" x14ac:dyDescent="0.4">
      <c r="B117" s="129"/>
      <c r="C117" s="708"/>
      <c r="D117" s="709"/>
      <c r="E117" s="710"/>
      <c r="F117" s="177"/>
      <c r="G117" s="173"/>
      <c r="H117" s="717"/>
      <c r="I117" s="720"/>
      <c r="J117" s="721"/>
      <c r="K117" s="721"/>
      <c r="L117" s="722"/>
      <c r="M117" s="729"/>
      <c r="N117" s="730"/>
      <c r="O117" s="731"/>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738"/>
      <c r="BA117" s="739"/>
      <c r="BB117" s="752"/>
      <c r="BC117" s="739"/>
      <c r="BD117" s="753"/>
      <c r="BE117" s="754"/>
      <c r="BF117" s="754"/>
      <c r="BG117" s="754"/>
      <c r="BH117" s="755"/>
    </row>
    <row r="118" spans="2:60" ht="20.25" customHeight="1" x14ac:dyDescent="0.4">
      <c r="B118" s="125">
        <f>B115+1</f>
        <v>33</v>
      </c>
      <c r="C118" s="711"/>
      <c r="D118" s="712"/>
      <c r="E118" s="713"/>
      <c r="F118" s="178">
        <f>C117</f>
        <v>0</v>
      </c>
      <c r="G118" s="174"/>
      <c r="H118" s="718"/>
      <c r="I118" s="723"/>
      <c r="J118" s="724"/>
      <c r="K118" s="724"/>
      <c r="L118" s="725"/>
      <c r="M118" s="732"/>
      <c r="N118" s="733"/>
      <c r="O118" s="734"/>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762">
        <f>IF($BC$3="４週",SUM(U118:AV118),IF($BC$3="暦月",SUM(U118:AY118),""))</f>
        <v>0</v>
      </c>
      <c r="BA118" s="763"/>
      <c r="BB118" s="764">
        <f>IF($BC$3="４週",AZ118/4,IF($BC$3="暦月",(AZ118/($BC$8/7)),""))</f>
        <v>0</v>
      </c>
      <c r="BC118" s="763"/>
      <c r="BD118" s="756"/>
      <c r="BE118" s="757"/>
      <c r="BF118" s="757"/>
      <c r="BG118" s="757"/>
      <c r="BH118" s="758"/>
    </row>
    <row r="119" spans="2:60" ht="20.25" customHeight="1" x14ac:dyDescent="0.4">
      <c r="B119" s="127"/>
      <c r="C119" s="714"/>
      <c r="D119" s="715"/>
      <c r="E119" s="716"/>
      <c r="F119" s="179"/>
      <c r="G119" s="175">
        <f>C117</f>
        <v>0</v>
      </c>
      <c r="H119" s="719"/>
      <c r="I119" s="726"/>
      <c r="J119" s="727"/>
      <c r="K119" s="727"/>
      <c r="L119" s="728"/>
      <c r="M119" s="735"/>
      <c r="N119" s="736"/>
      <c r="O119" s="737"/>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765">
        <f>IF($BC$3="４週",SUM(U119:AV119),IF($BC$3="暦月",SUM(U119:AY119),""))</f>
        <v>0</v>
      </c>
      <c r="BA119" s="766"/>
      <c r="BB119" s="767">
        <f>IF($BC$3="４週",AZ119/4,IF($BC$3="暦月",(AZ119/($BC$8/7)),""))</f>
        <v>0</v>
      </c>
      <c r="BC119" s="766"/>
      <c r="BD119" s="759"/>
      <c r="BE119" s="760"/>
      <c r="BF119" s="760"/>
      <c r="BG119" s="760"/>
      <c r="BH119" s="761"/>
    </row>
    <row r="120" spans="2:60" ht="20.25" customHeight="1" x14ac:dyDescent="0.4">
      <c r="B120" s="129"/>
      <c r="C120" s="708"/>
      <c r="D120" s="709"/>
      <c r="E120" s="710"/>
      <c r="F120" s="177"/>
      <c r="G120" s="173"/>
      <c r="H120" s="717"/>
      <c r="I120" s="720"/>
      <c r="J120" s="721"/>
      <c r="K120" s="721"/>
      <c r="L120" s="722"/>
      <c r="M120" s="729"/>
      <c r="N120" s="730"/>
      <c r="O120" s="731"/>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738"/>
      <c r="BA120" s="739"/>
      <c r="BB120" s="752"/>
      <c r="BC120" s="739"/>
      <c r="BD120" s="753"/>
      <c r="BE120" s="754"/>
      <c r="BF120" s="754"/>
      <c r="BG120" s="754"/>
      <c r="BH120" s="755"/>
    </row>
    <row r="121" spans="2:60" ht="20.25" customHeight="1" x14ac:dyDescent="0.4">
      <c r="B121" s="125">
        <f>B118+1</f>
        <v>34</v>
      </c>
      <c r="C121" s="711"/>
      <c r="D121" s="712"/>
      <c r="E121" s="713"/>
      <c r="F121" s="178">
        <f>C120</f>
        <v>0</v>
      </c>
      <c r="G121" s="174"/>
      <c r="H121" s="718"/>
      <c r="I121" s="723"/>
      <c r="J121" s="724"/>
      <c r="K121" s="724"/>
      <c r="L121" s="725"/>
      <c r="M121" s="732"/>
      <c r="N121" s="733"/>
      <c r="O121" s="734"/>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762">
        <f>IF($BC$3="４週",SUM(U121:AV121),IF($BC$3="暦月",SUM(U121:AY121),""))</f>
        <v>0</v>
      </c>
      <c r="BA121" s="763"/>
      <c r="BB121" s="764">
        <f>IF($BC$3="４週",AZ121/4,IF($BC$3="暦月",(AZ121/($BC$8/7)),""))</f>
        <v>0</v>
      </c>
      <c r="BC121" s="763"/>
      <c r="BD121" s="756"/>
      <c r="BE121" s="757"/>
      <c r="BF121" s="757"/>
      <c r="BG121" s="757"/>
      <c r="BH121" s="758"/>
    </row>
    <row r="122" spans="2:60" ht="20.25" customHeight="1" x14ac:dyDescent="0.4">
      <c r="B122" s="127"/>
      <c r="C122" s="714"/>
      <c r="D122" s="715"/>
      <c r="E122" s="716"/>
      <c r="F122" s="179"/>
      <c r="G122" s="175">
        <f>C120</f>
        <v>0</v>
      </c>
      <c r="H122" s="719"/>
      <c r="I122" s="726"/>
      <c r="J122" s="727"/>
      <c r="K122" s="727"/>
      <c r="L122" s="728"/>
      <c r="M122" s="735"/>
      <c r="N122" s="736"/>
      <c r="O122" s="737"/>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765">
        <f>IF($BC$3="４週",SUM(U122:AV122),IF($BC$3="暦月",SUM(U122:AY122),""))</f>
        <v>0</v>
      </c>
      <c r="BA122" s="766"/>
      <c r="BB122" s="767">
        <f>IF($BC$3="４週",AZ122/4,IF($BC$3="暦月",(AZ122/($BC$8/7)),""))</f>
        <v>0</v>
      </c>
      <c r="BC122" s="766"/>
      <c r="BD122" s="759"/>
      <c r="BE122" s="760"/>
      <c r="BF122" s="760"/>
      <c r="BG122" s="760"/>
      <c r="BH122" s="761"/>
    </row>
    <row r="123" spans="2:60" ht="20.25" customHeight="1" x14ac:dyDescent="0.4">
      <c r="B123" s="129"/>
      <c r="C123" s="708"/>
      <c r="D123" s="709"/>
      <c r="E123" s="710"/>
      <c r="F123" s="177"/>
      <c r="G123" s="173"/>
      <c r="H123" s="717"/>
      <c r="I123" s="720"/>
      <c r="J123" s="721"/>
      <c r="K123" s="721"/>
      <c r="L123" s="722"/>
      <c r="M123" s="729"/>
      <c r="N123" s="730"/>
      <c r="O123" s="731"/>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738"/>
      <c r="BA123" s="739"/>
      <c r="BB123" s="752"/>
      <c r="BC123" s="739"/>
      <c r="BD123" s="753"/>
      <c r="BE123" s="754"/>
      <c r="BF123" s="754"/>
      <c r="BG123" s="754"/>
      <c r="BH123" s="755"/>
    </row>
    <row r="124" spans="2:60" ht="20.25" customHeight="1" x14ac:dyDescent="0.4">
      <c r="B124" s="125">
        <f>B121+1</f>
        <v>35</v>
      </c>
      <c r="C124" s="711"/>
      <c r="D124" s="712"/>
      <c r="E124" s="713"/>
      <c r="F124" s="178">
        <f>C123</f>
        <v>0</v>
      </c>
      <c r="G124" s="174"/>
      <c r="H124" s="718"/>
      <c r="I124" s="723"/>
      <c r="J124" s="724"/>
      <c r="K124" s="724"/>
      <c r="L124" s="725"/>
      <c r="M124" s="732"/>
      <c r="N124" s="733"/>
      <c r="O124" s="734"/>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762">
        <f>IF($BC$3="４週",SUM(U124:AV124),IF($BC$3="暦月",SUM(U124:AY124),""))</f>
        <v>0</v>
      </c>
      <c r="BA124" s="763"/>
      <c r="BB124" s="764">
        <f>IF($BC$3="４週",AZ124/4,IF($BC$3="暦月",(AZ124/($BC$8/7)),""))</f>
        <v>0</v>
      </c>
      <c r="BC124" s="763"/>
      <c r="BD124" s="756"/>
      <c r="BE124" s="757"/>
      <c r="BF124" s="757"/>
      <c r="BG124" s="757"/>
      <c r="BH124" s="758"/>
    </row>
    <row r="125" spans="2:60" ht="20.25" customHeight="1" x14ac:dyDescent="0.4">
      <c r="B125" s="127"/>
      <c r="C125" s="714"/>
      <c r="D125" s="715"/>
      <c r="E125" s="716"/>
      <c r="F125" s="179"/>
      <c r="G125" s="175">
        <f>C123</f>
        <v>0</v>
      </c>
      <c r="H125" s="719"/>
      <c r="I125" s="726"/>
      <c r="J125" s="727"/>
      <c r="K125" s="727"/>
      <c r="L125" s="728"/>
      <c r="M125" s="735"/>
      <c r="N125" s="736"/>
      <c r="O125" s="737"/>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765">
        <f>IF($BC$3="４週",SUM(U125:AV125),IF($BC$3="暦月",SUM(U125:AY125),""))</f>
        <v>0</v>
      </c>
      <c r="BA125" s="766"/>
      <c r="BB125" s="767">
        <f>IF($BC$3="４週",AZ125/4,IF($BC$3="暦月",(AZ125/($BC$8/7)),""))</f>
        <v>0</v>
      </c>
      <c r="BC125" s="766"/>
      <c r="BD125" s="759"/>
      <c r="BE125" s="760"/>
      <c r="BF125" s="760"/>
      <c r="BG125" s="760"/>
      <c r="BH125" s="761"/>
    </row>
    <row r="126" spans="2:60" ht="20.25" customHeight="1" x14ac:dyDescent="0.4">
      <c r="B126" s="129"/>
      <c r="C126" s="708"/>
      <c r="D126" s="709"/>
      <c r="E126" s="710"/>
      <c r="F126" s="177"/>
      <c r="G126" s="173"/>
      <c r="H126" s="717"/>
      <c r="I126" s="720"/>
      <c r="J126" s="721"/>
      <c r="K126" s="721"/>
      <c r="L126" s="722"/>
      <c r="M126" s="729"/>
      <c r="N126" s="730"/>
      <c r="O126" s="731"/>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738"/>
      <c r="BA126" s="739"/>
      <c r="BB126" s="752"/>
      <c r="BC126" s="739"/>
      <c r="BD126" s="753"/>
      <c r="BE126" s="754"/>
      <c r="BF126" s="754"/>
      <c r="BG126" s="754"/>
      <c r="BH126" s="755"/>
    </row>
    <row r="127" spans="2:60" ht="20.25" customHeight="1" x14ac:dyDescent="0.4">
      <c r="B127" s="125">
        <f>B124+1</f>
        <v>36</v>
      </c>
      <c r="C127" s="711"/>
      <c r="D127" s="712"/>
      <c r="E127" s="713"/>
      <c r="F127" s="178">
        <f>C126</f>
        <v>0</v>
      </c>
      <c r="G127" s="174"/>
      <c r="H127" s="718"/>
      <c r="I127" s="723"/>
      <c r="J127" s="724"/>
      <c r="K127" s="724"/>
      <c r="L127" s="725"/>
      <c r="M127" s="732"/>
      <c r="N127" s="733"/>
      <c r="O127" s="734"/>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762">
        <f>IF($BC$3="４週",SUM(U127:AV127),IF($BC$3="暦月",SUM(U127:AY127),""))</f>
        <v>0</v>
      </c>
      <c r="BA127" s="763"/>
      <c r="BB127" s="764">
        <f>IF($BC$3="４週",AZ127/4,IF($BC$3="暦月",(AZ127/($BC$8/7)),""))</f>
        <v>0</v>
      </c>
      <c r="BC127" s="763"/>
      <c r="BD127" s="756"/>
      <c r="BE127" s="757"/>
      <c r="BF127" s="757"/>
      <c r="BG127" s="757"/>
      <c r="BH127" s="758"/>
    </row>
    <row r="128" spans="2:60" ht="20.25" customHeight="1" x14ac:dyDescent="0.4">
      <c r="B128" s="127"/>
      <c r="C128" s="714"/>
      <c r="D128" s="715"/>
      <c r="E128" s="716"/>
      <c r="F128" s="179"/>
      <c r="G128" s="175">
        <f>C126</f>
        <v>0</v>
      </c>
      <c r="H128" s="719"/>
      <c r="I128" s="726"/>
      <c r="J128" s="727"/>
      <c r="K128" s="727"/>
      <c r="L128" s="728"/>
      <c r="M128" s="735"/>
      <c r="N128" s="736"/>
      <c r="O128" s="737"/>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765">
        <f>IF($BC$3="４週",SUM(U128:AV128),IF($BC$3="暦月",SUM(U128:AY128),""))</f>
        <v>0</v>
      </c>
      <c r="BA128" s="766"/>
      <c r="BB128" s="767">
        <f>IF($BC$3="４週",AZ128/4,IF($BC$3="暦月",(AZ128/($BC$8/7)),""))</f>
        <v>0</v>
      </c>
      <c r="BC128" s="766"/>
      <c r="BD128" s="759"/>
      <c r="BE128" s="760"/>
      <c r="BF128" s="760"/>
      <c r="BG128" s="760"/>
      <c r="BH128" s="761"/>
    </row>
    <row r="129" spans="2:60" ht="20.25" customHeight="1" x14ac:dyDescent="0.4">
      <c r="B129" s="129"/>
      <c r="C129" s="708"/>
      <c r="D129" s="709"/>
      <c r="E129" s="710"/>
      <c r="F129" s="177"/>
      <c r="G129" s="173"/>
      <c r="H129" s="717"/>
      <c r="I129" s="720"/>
      <c r="J129" s="721"/>
      <c r="K129" s="721"/>
      <c r="L129" s="722"/>
      <c r="M129" s="729"/>
      <c r="N129" s="730"/>
      <c r="O129" s="731"/>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738"/>
      <c r="BA129" s="739"/>
      <c r="BB129" s="752"/>
      <c r="BC129" s="739"/>
      <c r="BD129" s="753"/>
      <c r="BE129" s="754"/>
      <c r="BF129" s="754"/>
      <c r="BG129" s="754"/>
      <c r="BH129" s="755"/>
    </row>
    <row r="130" spans="2:60" ht="20.25" customHeight="1" x14ac:dyDescent="0.4">
      <c r="B130" s="125">
        <f>B127+1</f>
        <v>37</v>
      </c>
      <c r="C130" s="711"/>
      <c r="D130" s="712"/>
      <c r="E130" s="713"/>
      <c r="F130" s="178">
        <f>C129</f>
        <v>0</v>
      </c>
      <c r="G130" s="174"/>
      <c r="H130" s="718"/>
      <c r="I130" s="723"/>
      <c r="J130" s="724"/>
      <c r="K130" s="724"/>
      <c r="L130" s="725"/>
      <c r="M130" s="732"/>
      <c r="N130" s="733"/>
      <c r="O130" s="734"/>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762">
        <f>IF($BC$3="４週",SUM(U130:AV130),IF($BC$3="暦月",SUM(U130:AY130),""))</f>
        <v>0</v>
      </c>
      <c r="BA130" s="763"/>
      <c r="BB130" s="764">
        <f>IF($BC$3="４週",AZ130/4,IF($BC$3="暦月",(AZ130/($BC$8/7)),""))</f>
        <v>0</v>
      </c>
      <c r="BC130" s="763"/>
      <c r="BD130" s="756"/>
      <c r="BE130" s="757"/>
      <c r="BF130" s="757"/>
      <c r="BG130" s="757"/>
      <c r="BH130" s="758"/>
    </row>
    <row r="131" spans="2:60" ht="20.25" customHeight="1" x14ac:dyDescent="0.4">
      <c r="B131" s="127"/>
      <c r="C131" s="714"/>
      <c r="D131" s="715"/>
      <c r="E131" s="716"/>
      <c r="F131" s="179"/>
      <c r="G131" s="175">
        <f>C129</f>
        <v>0</v>
      </c>
      <c r="H131" s="719"/>
      <c r="I131" s="726"/>
      <c r="J131" s="727"/>
      <c r="K131" s="727"/>
      <c r="L131" s="728"/>
      <c r="M131" s="735"/>
      <c r="N131" s="736"/>
      <c r="O131" s="737"/>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765">
        <f>IF($BC$3="４週",SUM(U131:AV131),IF($BC$3="暦月",SUM(U131:AY131),""))</f>
        <v>0</v>
      </c>
      <c r="BA131" s="766"/>
      <c r="BB131" s="767">
        <f>IF($BC$3="４週",AZ131/4,IF($BC$3="暦月",(AZ131/($BC$8/7)),""))</f>
        <v>0</v>
      </c>
      <c r="BC131" s="766"/>
      <c r="BD131" s="759"/>
      <c r="BE131" s="760"/>
      <c r="BF131" s="760"/>
      <c r="BG131" s="760"/>
      <c r="BH131" s="761"/>
    </row>
    <row r="132" spans="2:60" ht="20.25" customHeight="1" x14ac:dyDescent="0.4">
      <c r="B132" s="129"/>
      <c r="C132" s="708"/>
      <c r="D132" s="709"/>
      <c r="E132" s="710"/>
      <c r="F132" s="177"/>
      <c r="G132" s="173"/>
      <c r="H132" s="717"/>
      <c r="I132" s="720"/>
      <c r="J132" s="721"/>
      <c r="K132" s="721"/>
      <c r="L132" s="722"/>
      <c r="M132" s="729"/>
      <c r="N132" s="730"/>
      <c r="O132" s="731"/>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738"/>
      <c r="BA132" s="739"/>
      <c r="BB132" s="752"/>
      <c r="BC132" s="739"/>
      <c r="BD132" s="753"/>
      <c r="BE132" s="754"/>
      <c r="BF132" s="754"/>
      <c r="BG132" s="754"/>
      <c r="BH132" s="755"/>
    </row>
    <row r="133" spans="2:60" ht="20.25" customHeight="1" x14ac:dyDescent="0.4">
      <c r="B133" s="125">
        <f>B130+1</f>
        <v>38</v>
      </c>
      <c r="C133" s="711"/>
      <c r="D133" s="712"/>
      <c r="E133" s="713"/>
      <c r="F133" s="178">
        <f>C132</f>
        <v>0</v>
      </c>
      <c r="G133" s="174"/>
      <c r="H133" s="718"/>
      <c r="I133" s="723"/>
      <c r="J133" s="724"/>
      <c r="K133" s="724"/>
      <c r="L133" s="725"/>
      <c r="M133" s="732"/>
      <c r="N133" s="733"/>
      <c r="O133" s="734"/>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762">
        <f>IF($BC$3="４週",SUM(U133:AV133),IF($BC$3="暦月",SUM(U133:AY133),""))</f>
        <v>0</v>
      </c>
      <c r="BA133" s="763"/>
      <c r="BB133" s="764">
        <f>IF($BC$3="４週",AZ133/4,IF($BC$3="暦月",(AZ133/($BC$8/7)),""))</f>
        <v>0</v>
      </c>
      <c r="BC133" s="763"/>
      <c r="BD133" s="756"/>
      <c r="BE133" s="757"/>
      <c r="BF133" s="757"/>
      <c r="BG133" s="757"/>
      <c r="BH133" s="758"/>
    </row>
    <row r="134" spans="2:60" ht="20.25" customHeight="1" x14ac:dyDescent="0.4">
      <c r="B134" s="127"/>
      <c r="C134" s="714"/>
      <c r="D134" s="715"/>
      <c r="E134" s="716"/>
      <c r="F134" s="179"/>
      <c r="G134" s="175">
        <f>C132</f>
        <v>0</v>
      </c>
      <c r="H134" s="719"/>
      <c r="I134" s="726"/>
      <c r="J134" s="727"/>
      <c r="K134" s="727"/>
      <c r="L134" s="728"/>
      <c r="M134" s="735"/>
      <c r="N134" s="736"/>
      <c r="O134" s="737"/>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765">
        <f>IF($BC$3="４週",SUM(U134:AV134),IF($BC$3="暦月",SUM(U134:AY134),""))</f>
        <v>0</v>
      </c>
      <c r="BA134" s="766"/>
      <c r="BB134" s="767">
        <f>IF($BC$3="４週",AZ134/4,IF($BC$3="暦月",(AZ134/($BC$8/7)),""))</f>
        <v>0</v>
      </c>
      <c r="BC134" s="766"/>
      <c r="BD134" s="759"/>
      <c r="BE134" s="760"/>
      <c r="BF134" s="760"/>
      <c r="BG134" s="760"/>
      <c r="BH134" s="761"/>
    </row>
    <row r="135" spans="2:60" ht="20.25" customHeight="1" x14ac:dyDescent="0.4">
      <c r="B135" s="129"/>
      <c r="C135" s="708"/>
      <c r="D135" s="709"/>
      <c r="E135" s="710"/>
      <c r="F135" s="177"/>
      <c r="G135" s="173"/>
      <c r="H135" s="717"/>
      <c r="I135" s="720"/>
      <c r="J135" s="721"/>
      <c r="K135" s="721"/>
      <c r="L135" s="722"/>
      <c r="M135" s="729"/>
      <c r="N135" s="730"/>
      <c r="O135" s="731"/>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738"/>
      <c r="BA135" s="739"/>
      <c r="BB135" s="752"/>
      <c r="BC135" s="739"/>
      <c r="BD135" s="753"/>
      <c r="BE135" s="754"/>
      <c r="BF135" s="754"/>
      <c r="BG135" s="754"/>
      <c r="BH135" s="755"/>
    </row>
    <row r="136" spans="2:60" ht="20.25" customHeight="1" x14ac:dyDescent="0.4">
      <c r="B136" s="125">
        <f>B133+1</f>
        <v>39</v>
      </c>
      <c r="C136" s="711"/>
      <c r="D136" s="712"/>
      <c r="E136" s="713"/>
      <c r="F136" s="178">
        <f>C135</f>
        <v>0</v>
      </c>
      <c r="G136" s="174"/>
      <c r="H136" s="718"/>
      <c r="I136" s="723"/>
      <c r="J136" s="724"/>
      <c r="K136" s="724"/>
      <c r="L136" s="725"/>
      <c r="M136" s="732"/>
      <c r="N136" s="733"/>
      <c r="O136" s="734"/>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762">
        <f>IF($BC$3="４週",SUM(U136:AV136),IF($BC$3="暦月",SUM(U136:AY136),""))</f>
        <v>0</v>
      </c>
      <c r="BA136" s="763"/>
      <c r="BB136" s="764">
        <f>IF($BC$3="４週",AZ136/4,IF($BC$3="暦月",(AZ136/($BC$8/7)),""))</f>
        <v>0</v>
      </c>
      <c r="BC136" s="763"/>
      <c r="BD136" s="756"/>
      <c r="BE136" s="757"/>
      <c r="BF136" s="757"/>
      <c r="BG136" s="757"/>
      <c r="BH136" s="758"/>
    </row>
    <row r="137" spans="2:60" ht="20.25" customHeight="1" x14ac:dyDescent="0.4">
      <c r="B137" s="127"/>
      <c r="C137" s="714"/>
      <c r="D137" s="715"/>
      <c r="E137" s="716"/>
      <c r="F137" s="179"/>
      <c r="G137" s="175">
        <f>C135</f>
        <v>0</v>
      </c>
      <c r="H137" s="719"/>
      <c r="I137" s="726"/>
      <c r="J137" s="727"/>
      <c r="K137" s="727"/>
      <c r="L137" s="728"/>
      <c r="M137" s="735"/>
      <c r="N137" s="736"/>
      <c r="O137" s="737"/>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765">
        <f>IF($BC$3="４週",SUM(U137:AV137),IF($BC$3="暦月",SUM(U137:AY137),""))</f>
        <v>0</v>
      </c>
      <c r="BA137" s="766"/>
      <c r="BB137" s="767">
        <f>IF($BC$3="４週",AZ137/4,IF($BC$3="暦月",(AZ137/($BC$8/7)),""))</f>
        <v>0</v>
      </c>
      <c r="BC137" s="766"/>
      <c r="BD137" s="759"/>
      <c r="BE137" s="760"/>
      <c r="BF137" s="760"/>
      <c r="BG137" s="760"/>
      <c r="BH137" s="761"/>
    </row>
    <row r="138" spans="2:60" ht="20.25" customHeight="1" x14ac:dyDescent="0.4">
      <c r="B138" s="129"/>
      <c r="C138" s="708"/>
      <c r="D138" s="709"/>
      <c r="E138" s="710"/>
      <c r="F138" s="177"/>
      <c r="G138" s="173"/>
      <c r="H138" s="717"/>
      <c r="I138" s="720"/>
      <c r="J138" s="721"/>
      <c r="K138" s="721"/>
      <c r="L138" s="722"/>
      <c r="M138" s="729"/>
      <c r="N138" s="730"/>
      <c r="O138" s="731"/>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738"/>
      <c r="BA138" s="739"/>
      <c r="BB138" s="752"/>
      <c r="BC138" s="739"/>
      <c r="BD138" s="753"/>
      <c r="BE138" s="754"/>
      <c r="BF138" s="754"/>
      <c r="BG138" s="754"/>
      <c r="BH138" s="755"/>
    </row>
    <row r="139" spans="2:60" ht="20.25" customHeight="1" x14ac:dyDescent="0.4">
      <c r="B139" s="125">
        <f>B136+1</f>
        <v>40</v>
      </c>
      <c r="C139" s="711"/>
      <c r="D139" s="712"/>
      <c r="E139" s="713"/>
      <c r="F139" s="178">
        <f>C138</f>
        <v>0</v>
      </c>
      <c r="G139" s="174"/>
      <c r="H139" s="718"/>
      <c r="I139" s="723"/>
      <c r="J139" s="724"/>
      <c r="K139" s="724"/>
      <c r="L139" s="725"/>
      <c r="M139" s="732"/>
      <c r="N139" s="733"/>
      <c r="O139" s="734"/>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762">
        <f>IF($BC$3="４週",SUM(U139:AV139),IF($BC$3="暦月",SUM(U139:AY139),""))</f>
        <v>0</v>
      </c>
      <c r="BA139" s="763"/>
      <c r="BB139" s="764">
        <f>IF($BC$3="４週",AZ139/4,IF($BC$3="暦月",(AZ139/($BC$8/7)),""))</f>
        <v>0</v>
      </c>
      <c r="BC139" s="763"/>
      <c r="BD139" s="756"/>
      <c r="BE139" s="757"/>
      <c r="BF139" s="757"/>
      <c r="BG139" s="757"/>
      <c r="BH139" s="758"/>
    </row>
    <row r="140" spans="2:60" ht="20.25" customHeight="1" x14ac:dyDescent="0.4">
      <c r="B140" s="127"/>
      <c r="C140" s="714"/>
      <c r="D140" s="715"/>
      <c r="E140" s="716"/>
      <c r="F140" s="179"/>
      <c r="G140" s="175">
        <f>C138</f>
        <v>0</v>
      </c>
      <c r="H140" s="719"/>
      <c r="I140" s="726"/>
      <c r="J140" s="727"/>
      <c r="K140" s="727"/>
      <c r="L140" s="728"/>
      <c r="M140" s="735"/>
      <c r="N140" s="736"/>
      <c r="O140" s="737"/>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765">
        <f>IF($BC$3="４週",SUM(U140:AV140),IF($BC$3="暦月",SUM(U140:AY140),""))</f>
        <v>0</v>
      </c>
      <c r="BA140" s="766"/>
      <c r="BB140" s="767">
        <f>IF($BC$3="４週",AZ140/4,IF($BC$3="暦月",(AZ140/($BC$8/7)),""))</f>
        <v>0</v>
      </c>
      <c r="BC140" s="766"/>
      <c r="BD140" s="759"/>
      <c r="BE140" s="760"/>
      <c r="BF140" s="760"/>
      <c r="BG140" s="760"/>
      <c r="BH140" s="761"/>
    </row>
    <row r="141" spans="2:60" ht="20.25" customHeight="1" x14ac:dyDescent="0.4">
      <c r="B141" s="129"/>
      <c r="C141" s="708"/>
      <c r="D141" s="709"/>
      <c r="E141" s="710"/>
      <c r="F141" s="177"/>
      <c r="G141" s="173"/>
      <c r="H141" s="717"/>
      <c r="I141" s="720"/>
      <c r="J141" s="721"/>
      <c r="K141" s="721"/>
      <c r="L141" s="722"/>
      <c r="M141" s="729"/>
      <c r="N141" s="730"/>
      <c r="O141" s="731"/>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738"/>
      <c r="BA141" s="739"/>
      <c r="BB141" s="752"/>
      <c r="BC141" s="739"/>
      <c r="BD141" s="753"/>
      <c r="BE141" s="754"/>
      <c r="BF141" s="754"/>
      <c r="BG141" s="754"/>
      <c r="BH141" s="755"/>
    </row>
    <row r="142" spans="2:60" ht="20.25" customHeight="1" x14ac:dyDescent="0.4">
      <c r="B142" s="125">
        <f>B139+1</f>
        <v>41</v>
      </c>
      <c r="C142" s="711"/>
      <c r="D142" s="712"/>
      <c r="E142" s="713"/>
      <c r="F142" s="178">
        <f>C141</f>
        <v>0</v>
      </c>
      <c r="G142" s="174"/>
      <c r="H142" s="718"/>
      <c r="I142" s="723"/>
      <c r="J142" s="724"/>
      <c r="K142" s="724"/>
      <c r="L142" s="725"/>
      <c r="M142" s="732"/>
      <c r="N142" s="733"/>
      <c r="O142" s="734"/>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762">
        <f>IF($BC$3="４週",SUM(U142:AV142),IF($BC$3="暦月",SUM(U142:AY142),""))</f>
        <v>0</v>
      </c>
      <c r="BA142" s="763"/>
      <c r="BB142" s="764">
        <f>IF($BC$3="４週",AZ142/4,IF($BC$3="暦月",(AZ142/($BC$8/7)),""))</f>
        <v>0</v>
      </c>
      <c r="BC142" s="763"/>
      <c r="BD142" s="756"/>
      <c r="BE142" s="757"/>
      <c r="BF142" s="757"/>
      <c r="BG142" s="757"/>
      <c r="BH142" s="758"/>
    </row>
    <row r="143" spans="2:60" ht="20.25" customHeight="1" x14ac:dyDescent="0.4">
      <c r="B143" s="127"/>
      <c r="C143" s="714"/>
      <c r="D143" s="715"/>
      <c r="E143" s="716"/>
      <c r="F143" s="179"/>
      <c r="G143" s="175">
        <f>C141</f>
        <v>0</v>
      </c>
      <c r="H143" s="719"/>
      <c r="I143" s="726"/>
      <c r="J143" s="727"/>
      <c r="K143" s="727"/>
      <c r="L143" s="728"/>
      <c r="M143" s="735"/>
      <c r="N143" s="736"/>
      <c r="O143" s="737"/>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765">
        <f>IF($BC$3="４週",SUM(U143:AV143),IF($BC$3="暦月",SUM(U143:AY143),""))</f>
        <v>0</v>
      </c>
      <c r="BA143" s="766"/>
      <c r="BB143" s="767">
        <f>IF($BC$3="４週",AZ143/4,IF($BC$3="暦月",(AZ143/($BC$8/7)),""))</f>
        <v>0</v>
      </c>
      <c r="BC143" s="766"/>
      <c r="BD143" s="759"/>
      <c r="BE143" s="760"/>
      <c r="BF143" s="760"/>
      <c r="BG143" s="760"/>
      <c r="BH143" s="761"/>
    </row>
    <row r="144" spans="2:60" ht="20.25" customHeight="1" x14ac:dyDescent="0.4">
      <c r="B144" s="129"/>
      <c r="C144" s="708"/>
      <c r="D144" s="709"/>
      <c r="E144" s="710"/>
      <c r="F144" s="177"/>
      <c r="G144" s="173"/>
      <c r="H144" s="717"/>
      <c r="I144" s="720"/>
      <c r="J144" s="721"/>
      <c r="K144" s="721"/>
      <c r="L144" s="722"/>
      <c r="M144" s="729"/>
      <c r="N144" s="730"/>
      <c r="O144" s="731"/>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738"/>
      <c r="BA144" s="739"/>
      <c r="BB144" s="752"/>
      <c r="BC144" s="739"/>
      <c r="BD144" s="753"/>
      <c r="BE144" s="754"/>
      <c r="BF144" s="754"/>
      <c r="BG144" s="754"/>
      <c r="BH144" s="755"/>
    </row>
    <row r="145" spans="2:60" ht="20.25" customHeight="1" x14ac:dyDescent="0.4">
      <c r="B145" s="125">
        <f>B142+1</f>
        <v>42</v>
      </c>
      <c r="C145" s="711"/>
      <c r="D145" s="712"/>
      <c r="E145" s="713"/>
      <c r="F145" s="178">
        <f>C144</f>
        <v>0</v>
      </c>
      <c r="G145" s="174"/>
      <c r="H145" s="718"/>
      <c r="I145" s="723"/>
      <c r="J145" s="724"/>
      <c r="K145" s="724"/>
      <c r="L145" s="725"/>
      <c r="M145" s="732"/>
      <c r="N145" s="733"/>
      <c r="O145" s="734"/>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762">
        <f>IF($BC$3="４週",SUM(U145:AV145),IF($BC$3="暦月",SUM(U145:AY145),""))</f>
        <v>0</v>
      </c>
      <c r="BA145" s="763"/>
      <c r="BB145" s="764">
        <f>IF($BC$3="４週",AZ145/4,IF($BC$3="暦月",(AZ145/($BC$8/7)),""))</f>
        <v>0</v>
      </c>
      <c r="BC145" s="763"/>
      <c r="BD145" s="756"/>
      <c r="BE145" s="757"/>
      <c r="BF145" s="757"/>
      <c r="BG145" s="757"/>
      <c r="BH145" s="758"/>
    </row>
    <row r="146" spans="2:60" ht="20.25" customHeight="1" x14ac:dyDescent="0.4">
      <c r="B146" s="127"/>
      <c r="C146" s="714"/>
      <c r="D146" s="715"/>
      <c r="E146" s="716"/>
      <c r="F146" s="179"/>
      <c r="G146" s="175">
        <f>C144</f>
        <v>0</v>
      </c>
      <c r="H146" s="719"/>
      <c r="I146" s="726"/>
      <c r="J146" s="727"/>
      <c r="K146" s="727"/>
      <c r="L146" s="728"/>
      <c r="M146" s="735"/>
      <c r="N146" s="736"/>
      <c r="O146" s="737"/>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765">
        <f>IF($BC$3="４週",SUM(U146:AV146),IF($BC$3="暦月",SUM(U146:AY146),""))</f>
        <v>0</v>
      </c>
      <c r="BA146" s="766"/>
      <c r="BB146" s="767">
        <f>IF($BC$3="４週",AZ146/4,IF($BC$3="暦月",(AZ146/($BC$8/7)),""))</f>
        <v>0</v>
      </c>
      <c r="BC146" s="766"/>
      <c r="BD146" s="759"/>
      <c r="BE146" s="760"/>
      <c r="BF146" s="760"/>
      <c r="BG146" s="760"/>
      <c r="BH146" s="761"/>
    </row>
    <row r="147" spans="2:60" ht="20.25" customHeight="1" x14ac:dyDescent="0.4">
      <c r="B147" s="129"/>
      <c r="C147" s="708"/>
      <c r="D147" s="709"/>
      <c r="E147" s="710"/>
      <c r="F147" s="177"/>
      <c r="G147" s="173"/>
      <c r="H147" s="717"/>
      <c r="I147" s="720"/>
      <c r="J147" s="721"/>
      <c r="K147" s="721"/>
      <c r="L147" s="722"/>
      <c r="M147" s="729"/>
      <c r="N147" s="730"/>
      <c r="O147" s="731"/>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738"/>
      <c r="BA147" s="739"/>
      <c r="BB147" s="752"/>
      <c r="BC147" s="739"/>
      <c r="BD147" s="753"/>
      <c r="BE147" s="754"/>
      <c r="BF147" s="754"/>
      <c r="BG147" s="754"/>
      <c r="BH147" s="755"/>
    </row>
    <row r="148" spans="2:60" ht="20.25" customHeight="1" x14ac:dyDescent="0.4">
      <c r="B148" s="125">
        <f>B145+1</f>
        <v>43</v>
      </c>
      <c r="C148" s="711"/>
      <c r="D148" s="712"/>
      <c r="E148" s="713"/>
      <c r="F148" s="178">
        <f>C147</f>
        <v>0</v>
      </c>
      <c r="G148" s="174"/>
      <c r="H148" s="718"/>
      <c r="I148" s="723"/>
      <c r="J148" s="724"/>
      <c r="K148" s="724"/>
      <c r="L148" s="725"/>
      <c r="M148" s="732"/>
      <c r="N148" s="733"/>
      <c r="O148" s="734"/>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762">
        <f>IF($BC$3="４週",SUM(U148:AV148),IF($BC$3="暦月",SUM(U148:AY148),""))</f>
        <v>0</v>
      </c>
      <c r="BA148" s="763"/>
      <c r="BB148" s="764">
        <f>IF($BC$3="４週",AZ148/4,IF($BC$3="暦月",(AZ148/($BC$8/7)),""))</f>
        <v>0</v>
      </c>
      <c r="BC148" s="763"/>
      <c r="BD148" s="756"/>
      <c r="BE148" s="757"/>
      <c r="BF148" s="757"/>
      <c r="BG148" s="757"/>
      <c r="BH148" s="758"/>
    </row>
    <row r="149" spans="2:60" ht="20.25" customHeight="1" x14ac:dyDescent="0.4">
      <c r="B149" s="127"/>
      <c r="C149" s="714"/>
      <c r="D149" s="715"/>
      <c r="E149" s="716"/>
      <c r="F149" s="179"/>
      <c r="G149" s="175">
        <f>C147</f>
        <v>0</v>
      </c>
      <c r="H149" s="719"/>
      <c r="I149" s="726"/>
      <c r="J149" s="727"/>
      <c r="K149" s="727"/>
      <c r="L149" s="728"/>
      <c r="M149" s="735"/>
      <c r="N149" s="736"/>
      <c r="O149" s="737"/>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765">
        <f>IF($BC$3="４週",SUM(U149:AV149),IF($BC$3="暦月",SUM(U149:AY149),""))</f>
        <v>0</v>
      </c>
      <c r="BA149" s="766"/>
      <c r="BB149" s="767">
        <f>IF($BC$3="４週",AZ149/4,IF($BC$3="暦月",(AZ149/($BC$8/7)),""))</f>
        <v>0</v>
      </c>
      <c r="BC149" s="766"/>
      <c r="BD149" s="759"/>
      <c r="BE149" s="760"/>
      <c r="BF149" s="760"/>
      <c r="BG149" s="760"/>
      <c r="BH149" s="761"/>
    </row>
    <row r="150" spans="2:60" ht="20.25" customHeight="1" x14ac:dyDescent="0.4">
      <c r="B150" s="129"/>
      <c r="C150" s="708"/>
      <c r="D150" s="709"/>
      <c r="E150" s="710"/>
      <c r="F150" s="177"/>
      <c r="G150" s="173"/>
      <c r="H150" s="717"/>
      <c r="I150" s="720"/>
      <c r="J150" s="721"/>
      <c r="K150" s="721"/>
      <c r="L150" s="722"/>
      <c r="M150" s="729"/>
      <c r="N150" s="730"/>
      <c r="O150" s="731"/>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738"/>
      <c r="BA150" s="739"/>
      <c r="BB150" s="752"/>
      <c r="BC150" s="739"/>
      <c r="BD150" s="753"/>
      <c r="BE150" s="754"/>
      <c r="BF150" s="754"/>
      <c r="BG150" s="754"/>
      <c r="BH150" s="755"/>
    </row>
    <row r="151" spans="2:60" ht="20.25" customHeight="1" x14ac:dyDescent="0.4">
      <c r="B151" s="125">
        <f>B148+1</f>
        <v>44</v>
      </c>
      <c r="C151" s="711"/>
      <c r="D151" s="712"/>
      <c r="E151" s="713"/>
      <c r="F151" s="178">
        <f>C150</f>
        <v>0</v>
      </c>
      <c r="G151" s="174"/>
      <c r="H151" s="718"/>
      <c r="I151" s="723"/>
      <c r="J151" s="724"/>
      <c r="K151" s="724"/>
      <c r="L151" s="725"/>
      <c r="M151" s="732"/>
      <c r="N151" s="733"/>
      <c r="O151" s="734"/>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762">
        <f>IF($BC$3="４週",SUM(U151:AV151),IF($BC$3="暦月",SUM(U151:AY151),""))</f>
        <v>0</v>
      </c>
      <c r="BA151" s="763"/>
      <c r="BB151" s="764">
        <f>IF($BC$3="４週",AZ151/4,IF($BC$3="暦月",(AZ151/($BC$8/7)),""))</f>
        <v>0</v>
      </c>
      <c r="BC151" s="763"/>
      <c r="BD151" s="756"/>
      <c r="BE151" s="757"/>
      <c r="BF151" s="757"/>
      <c r="BG151" s="757"/>
      <c r="BH151" s="758"/>
    </row>
    <row r="152" spans="2:60" ht="20.25" customHeight="1" x14ac:dyDescent="0.4">
      <c r="B152" s="127"/>
      <c r="C152" s="714"/>
      <c r="D152" s="715"/>
      <c r="E152" s="716"/>
      <c r="F152" s="179"/>
      <c r="G152" s="175">
        <f>C150</f>
        <v>0</v>
      </c>
      <c r="H152" s="719"/>
      <c r="I152" s="726"/>
      <c r="J152" s="727"/>
      <c r="K152" s="727"/>
      <c r="L152" s="728"/>
      <c r="M152" s="735"/>
      <c r="N152" s="736"/>
      <c r="O152" s="737"/>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765">
        <f>IF($BC$3="４週",SUM(U152:AV152),IF($BC$3="暦月",SUM(U152:AY152),""))</f>
        <v>0</v>
      </c>
      <c r="BA152" s="766"/>
      <c r="BB152" s="767">
        <f>IF($BC$3="４週",AZ152/4,IF($BC$3="暦月",(AZ152/($BC$8/7)),""))</f>
        <v>0</v>
      </c>
      <c r="BC152" s="766"/>
      <c r="BD152" s="759"/>
      <c r="BE152" s="760"/>
      <c r="BF152" s="760"/>
      <c r="BG152" s="760"/>
      <c r="BH152" s="761"/>
    </row>
    <row r="153" spans="2:60" ht="20.25" customHeight="1" x14ac:dyDescent="0.4">
      <c r="B153" s="129"/>
      <c r="C153" s="708"/>
      <c r="D153" s="709"/>
      <c r="E153" s="710"/>
      <c r="F153" s="177"/>
      <c r="G153" s="173"/>
      <c r="H153" s="717"/>
      <c r="I153" s="720"/>
      <c r="J153" s="721"/>
      <c r="K153" s="721"/>
      <c r="L153" s="722"/>
      <c r="M153" s="729"/>
      <c r="N153" s="730"/>
      <c r="O153" s="731"/>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738"/>
      <c r="BA153" s="739"/>
      <c r="BB153" s="752"/>
      <c r="BC153" s="739"/>
      <c r="BD153" s="753"/>
      <c r="BE153" s="754"/>
      <c r="BF153" s="754"/>
      <c r="BG153" s="754"/>
      <c r="BH153" s="755"/>
    </row>
    <row r="154" spans="2:60" ht="20.25" customHeight="1" x14ac:dyDescent="0.4">
      <c r="B154" s="125">
        <f>B151+1</f>
        <v>45</v>
      </c>
      <c r="C154" s="711"/>
      <c r="D154" s="712"/>
      <c r="E154" s="713"/>
      <c r="F154" s="178">
        <f>C153</f>
        <v>0</v>
      </c>
      <c r="G154" s="174"/>
      <c r="H154" s="718"/>
      <c r="I154" s="723"/>
      <c r="J154" s="724"/>
      <c r="K154" s="724"/>
      <c r="L154" s="725"/>
      <c r="M154" s="732"/>
      <c r="N154" s="733"/>
      <c r="O154" s="734"/>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762">
        <f>IF($BC$3="４週",SUM(U154:AV154),IF($BC$3="暦月",SUM(U154:AY154),""))</f>
        <v>0</v>
      </c>
      <c r="BA154" s="763"/>
      <c r="BB154" s="764">
        <f>IF($BC$3="４週",AZ154/4,IF($BC$3="暦月",(AZ154/($BC$8/7)),""))</f>
        <v>0</v>
      </c>
      <c r="BC154" s="763"/>
      <c r="BD154" s="756"/>
      <c r="BE154" s="757"/>
      <c r="BF154" s="757"/>
      <c r="BG154" s="757"/>
      <c r="BH154" s="758"/>
    </row>
    <row r="155" spans="2:60" ht="20.25" customHeight="1" x14ac:dyDescent="0.4">
      <c r="B155" s="127"/>
      <c r="C155" s="714"/>
      <c r="D155" s="715"/>
      <c r="E155" s="716"/>
      <c r="F155" s="179"/>
      <c r="G155" s="175">
        <f>C153</f>
        <v>0</v>
      </c>
      <c r="H155" s="719"/>
      <c r="I155" s="726"/>
      <c r="J155" s="727"/>
      <c r="K155" s="727"/>
      <c r="L155" s="728"/>
      <c r="M155" s="735"/>
      <c r="N155" s="736"/>
      <c r="O155" s="737"/>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765">
        <f>IF($BC$3="４週",SUM(U155:AV155),IF($BC$3="暦月",SUM(U155:AY155),""))</f>
        <v>0</v>
      </c>
      <c r="BA155" s="766"/>
      <c r="BB155" s="767">
        <f>IF($BC$3="４週",AZ155/4,IF($BC$3="暦月",(AZ155/($BC$8/7)),""))</f>
        <v>0</v>
      </c>
      <c r="BC155" s="766"/>
      <c r="BD155" s="759"/>
      <c r="BE155" s="760"/>
      <c r="BF155" s="760"/>
      <c r="BG155" s="760"/>
      <c r="BH155" s="761"/>
    </row>
    <row r="156" spans="2:60" ht="20.25" customHeight="1" x14ac:dyDescent="0.4">
      <c r="B156" s="129"/>
      <c r="C156" s="708"/>
      <c r="D156" s="709"/>
      <c r="E156" s="710"/>
      <c r="F156" s="177"/>
      <c r="G156" s="173"/>
      <c r="H156" s="717"/>
      <c r="I156" s="720"/>
      <c r="J156" s="721"/>
      <c r="K156" s="721"/>
      <c r="L156" s="722"/>
      <c r="M156" s="729"/>
      <c r="N156" s="730"/>
      <c r="O156" s="731"/>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738"/>
      <c r="BA156" s="739"/>
      <c r="BB156" s="752"/>
      <c r="BC156" s="739"/>
      <c r="BD156" s="753"/>
      <c r="BE156" s="754"/>
      <c r="BF156" s="754"/>
      <c r="BG156" s="754"/>
      <c r="BH156" s="755"/>
    </row>
    <row r="157" spans="2:60" ht="20.25" customHeight="1" x14ac:dyDescent="0.4">
      <c r="B157" s="125">
        <f>B154+1</f>
        <v>46</v>
      </c>
      <c r="C157" s="711"/>
      <c r="D157" s="712"/>
      <c r="E157" s="713"/>
      <c r="F157" s="178">
        <f>C156</f>
        <v>0</v>
      </c>
      <c r="G157" s="174"/>
      <c r="H157" s="718"/>
      <c r="I157" s="723"/>
      <c r="J157" s="724"/>
      <c r="K157" s="724"/>
      <c r="L157" s="725"/>
      <c r="M157" s="732"/>
      <c r="N157" s="733"/>
      <c r="O157" s="734"/>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762">
        <f>IF($BC$3="４週",SUM(U157:AV157),IF($BC$3="暦月",SUM(U157:AY157),""))</f>
        <v>0</v>
      </c>
      <c r="BA157" s="763"/>
      <c r="BB157" s="764">
        <f>IF($BC$3="４週",AZ157/4,IF($BC$3="暦月",(AZ157/($BC$8/7)),""))</f>
        <v>0</v>
      </c>
      <c r="BC157" s="763"/>
      <c r="BD157" s="756"/>
      <c r="BE157" s="757"/>
      <c r="BF157" s="757"/>
      <c r="BG157" s="757"/>
      <c r="BH157" s="758"/>
    </row>
    <row r="158" spans="2:60" ht="20.25" customHeight="1" x14ac:dyDescent="0.4">
      <c r="B158" s="127"/>
      <c r="C158" s="714"/>
      <c r="D158" s="715"/>
      <c r="E158" s="716"/>
      <c r="F158" s="179"/>
      <c r="G158" s="175">
        <f>C156</f>
        <v>0</v>
      </c>
      <c r="H158" s="719"/>
      <c r="I158" s="726"/>
      <c r="J158" s="727"/>
      <c r="K158" s="727"/>
      <c r="L158" s="728"/>
      <c r="M158" s="735"/>
      <c r="N158" s="736"/>
      <c r="O158" s="737"/>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765">
        <f>IF($BC$3="４週",SUM(U158:AV158),IF($BC$3="暦月",SUM(U158:AY158),""))</f>
        <v>0</v>
      </c>
      <c r="BA158" s="766"/>
      <c r="BB158" s="767">
        <f>IF($BC$3="４週",AZ158/4,IF($BC$3="暦月",(AZ158/($BC$8/7)),""))</f>
        <v>0</v>
      </c>
      <c r="BC158" s="766"/>
      <c r="BD158" s="759"/>
      <c r="BE158" s="760"/>
      <c r="BF158" s="760"/>
      <c r="BG158" s="760"/>
      <c r="BH158" s="761"/>
    </row>
    <row r="159" spans="2:60" ht="20.25" customHeight="1" x14ac:dyDescent="0.4">
      <c r="B159" s="129"/>
      <c r="C159" s="708"/>
      <c r="D159" s="709"/>
      <c r="E159" s="710"/>
      <c r="F159" s="177"/>
      <c r="G159" s="173"/>
      <c r="H159" s="717"/>
      <c r="I159" s="720"/>
      <c r="J159" s="721"/>
      <c r="K159" s="721"/>
      <c r="L159" s="722"/>
      <c r="M159" s="729"/>
      <c r="N159" s="730"/>
      <c r="O159" s="731"/>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738"/>
      <c r="BA159" s="739"/>
      <c r="BB159" s="752"/>
      <c r="BC159" s="739"/>
      <c r="BD159" s="753"/>
      <c r="BE159" s="754"/>
      <c r="BF159" s="754"/>
      <c r="BG159" s="754"/>
      <c r="BH159" s="755"/>
    </row>
    <row r="160" spans="2:60" ht="20.25" customHeight="1" x14ac:dyDescent="0.4">
      <c r="B160" s="125">
        <f>B157+1</f>
        <v>47</v>
      </c>
      <c r="C160" s="711"/>
      <c r="D160" s="712"/>
      <c r="E160" s="713"/>
      <c r="F160" s="178">
        <f>C159</f>
        <v>0</v>
      </c>
      <c r="G160" s="174"/>
      <c r="H160" s="718"/>
      <c r="I160" s="723"/>
      <c r="J160" s="724"/>
      <c r="K160" s="724"/>
      <c r="L160" s="725"/>
      <c r="M160" s="732"/>
      <c r="N160" s="733"/>
      <c r="O160" s="734"/>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762">
        <f>IF($BC$3="４週",SUM(U160:AV160),IF($BC$3="暦月",SUM(U160:AY160),""))</f>
        <v>0</v>
      </c>
      <c r="BA160" s="763"/>
      <c r="BB160" s="764">
        <f>IF($BC$3="４週",AZ160/4,IF($BC$3="暦月",(AZ160/($BC$8/7)),""))</f>
        <v>0</v>
      </c>
      <c r="BC160" s="763"/>
      <c r="BD160" s="756"/>
      <c r="BE160" s="757"/>
      <c r="BF160" s="757"/>
      <c r="BG160" s="757"/>
      <c r="BH160" s="758"/>
    </row>
    <row r="161" spans="2:60" ht="20.25" customHeight="1" x14ac:dyDescent="0.4">
      <c r="B161" s="127"/>
      <c r="C161" s="714"/>
      <c r="D161" s="715"/>
      <c r="E161" s="716"/>
      <c r="F161" s="179"/>
      <c r="G161" s="175">
        <f>C159</f>
        <v>0</v>
      </c>
      <c r="H161" s="719"/>
      <c r="I161" s="726"/>
      <c r="J161" s="727"/>
      <c r="K161" s="727"/>
      <c r="L161" s="728"/>
      <c r="M161" s="735"/>
      <c r="N161" s="736"/>
      <c r="O161" s="737"/>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765">
        <f>IF($BC$3="４週",SUM(U161:AV161),IF($BC$3="暦月",SUM(U161:AY161),""))</f>
        <v>0</v>
      </c>
      <c r="BA161" s="766"/>
      <c r="BB161" s="767">
        <f>IF($BC$3="４週",AZ161/4,IF($BC$3="暦月",(AZ161/($BC$8/7)),""))</f>
        <v>0</v>
      </c>
      <c r="BC161" s="766"/>
      <c r="BD161" s="759"/>
      <c r="BE161" s="760"/>
      <c r="BF161" s="760"/>
      <c r="BG161" s="760"/>
      <c r="BH161" s="761"/>
    </row>
    <row r="162" spans="2:60" ht="20.25" customHeight="1" x14ac:dyDescent="0.4">
      <c r="B162" s="129"/>
      <c r="C162" s="708"/>
      <c r="D162" s="709"/>
      <c r="E162" s="710"/>
      <c r="F162" s="177"/>
      <c r="G162" s="173"/>
      <c r="H162" s="717"/>
      <c r="I162" s="720"/>
      <c r="J162" s="721"/>
      <c r="K162" s="721"/>
      <c r="L162" s="722"/>
      <c r="M162" s="729"/>
      <c r="N162" s="730"/>
      <c r="O162" s="731"/>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738"/>
      <c r="BA162" s="739"/>
      <c r="BB162" s="752"/>
      <c r="BC162" s="739"/>
      <c r="BD162" s="753"/>
      <c r="BE162" s="754"/>
      <c r="BF162" s="754"/>
      <c r="BG162" s="754"/>
      <c r="BH162" s="755"/>
    </row>
    <row r="163" spans="2:60" ht="20.25" customHeight="1" x14ac:dyDescent="0.4">
      <c r="B163" s="125">
        <f>B160+1</f>
        <v>48</v>
      </c>
      <c r="C163" s="711"/>
      <c r="D163" s="712"/>
      <c r="E163" s="713"/>
      <c r="F163" s="178">
        <f>C162</f>
        <v>0</v>
      </c>
      <c r="G163" s="174"/>
      <c r="H163" s="718"/>
      <c r="I163" s="723"/>
      <c r="J163" s="724"/>
      <c r="K163" s="724"/>
      <c r="L163" s="725"/>
      <c r="M163" s="732"/>
      <c r="N163" s="733"/>
      <c r="O163" s="734"/>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762">
        <f>IF($BC$3="４週",SUM(U163:AV163),IF($BC$3="暦月",SUM(U163:AY163),""))</f>
        <v>0</v>
      </c>
      <c r="BA163" s="763"/>
      <c r="BB163" s="764">
        <f>IF($BC$3="４週",AZ163/4,IF($BC$3="暦月",(AZ163/($BC$8/7)),""))</f>
        <v>0</v>
      </c>
      <c r="BC163" s="763"/>
      <c r="BD163" s="756"/>
      <c r="BE163" s="757"/>
      <c r="BF163" s="757"/>
      <c r="BG163" s="757"/>
      <c r="BH163" s="758"/>
    </row>
    <row r="164" spans="2:60" ht="20.25" customHeight="1" x14ac:dyDescent="0.4">
      <c r="B164" s="127"/>
      <c r="C164" s="714"/>
      <c r="D164" s="715"/>
      <c r="E164" s="716"/>
      <c r="F164" s="179"/>
      <c r="G164" s="175">
        <f>C162</f>
        <v>0</v>
      </c>
      <c r="H164" s="719"/>
      <c r="I164" s="726"/>
      <c r="J164" s="727"/>
      <c r="K164" s="727"/>
      <c r="L164" s="728"/>
      <c r="M164" s="735"/>
      <c r="N164" s="736"/>
      <c r="O164" s="737"/>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765">
        <f>IF($BC$3="４週",SUM(U164:AV164),IF($BC$3="暦月",SUM(U164:AY164),""))</f>
        <v>0</v>
      </c>
      <c r="BA164" s="766"/>
      <c r="BB164" s="767">
        <f>IF($BC$3="４週",AZ164/4,IF($BC$3="暦月",(AZ164/($BC$8/7)),""))</f>
        <v>0</v>
      </c>
      <c r="BC164" s="766"/>
      <c r="BD164" s="759"/>
      <c r="BE164" s="760"/>
      <c r="BF164" s="760"/>
      <c r="BG164" s="760"/>
      <c r="BH164" s="761"/>
    </row>
    <row r="165" spans="2:60" ht="20.25" customHeight="1" x14ac:dyDescent="0.4">
      <c r="B165" s="129"/>
      <c r="C165" s="708"/>
      <c r="D165" s="709"/>
      <c r="E165" s="710"/>
      <c r="F165" s="177"/>
      <c r="G165" s="173"/>
      <c r="H165" s="717"/>
      <c r="I165" s="720"/>
      <c r="J165" s="721"/>
      <c r="K165" s="721"/>
      <c r="L165" s="722"/>
      <c r="M165" s="729"/>
      <c r="N165" s="730"/>
      <c r="O165" s="731"/>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738"/>
      <c r="BA165" s="739"/>
      <c r="BB165" s="752"/>
      <c r="BC165" s="739"/>
      <c r="BD165" s="753"/>
      <c r="BE165" s="754"/>
      <c r="BF165" s="754"/>
      <c r="BG165" s="754"/>
      <c r="BH165" s="755"/>
    </row>
    <row r="166" spans="2:60" ht="20.25" customHeight="1" x14ac:dyDescent="0.4">
      <c r="B166" s="125">
        <f>B163+1</f>
        <v>49</v>
      </c>
      <c r="C166" s="711"/>
      <c r="D166" s="712"/>
      <c r="E166" s="713"/>
      <c r="F166" s="178">
        <f>C165</f>
        <v>0</v>
      </c>
      <c r="G166" s="174"/>
      <c r="H166" s="718"/>
      <c r="I166" s="723"/>
      <c r="J166" s="724"/>
      <c r="K166" s="724"/>
      <c r="L166" s="725"/>
      <c r="M166" s="732"/>
      <c r="N166" s="733"/>
      <c r="O166" s="734"/>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762">
        <f>IF($BC$3="４週",SUM(U166:AV166),IF($BC$3="暦月",SUM(U166:AY166),""))</f>
        <v>0</v>
      </c>
      <c r="BA166" s="763"/>
      <c r="BB166" s="764">
        <f>IF($BC$3="４週",AZ166/4,IF($BC$3="暦月",(AZ166/($BC$8/7)),""))</f>
        <v>0</v>
      </c>
      <c r="BC166" s="763"/>
      <c r="BD166" s="756"/>
      <c r="BE166" s="757"/>
      <c r="BF166" s="757"/>
      <c r="BG166" s="757"/>
      <c r="BH166" s="758"/>
    </row>
    <row r="167" spans="2:60" ht="20.25" customHeight="1" x14ac:dyDescent="0.4">
      <c r="B167" s="127"/>
      <c r="C167" s="714"/>
      <c r="D167" s="715"/>
      <c r="E167" s="716"/>
      <c r="F167" s="179"/>
      <c r="G167" s="175">
        <f>C165</f>
        <v>0</v>
      </c>
      <c r="H167" s="719"/>
      <c r="I167" s="726"/>
      <c r="J167" s="727"/>
      <c r="K167" s="727"/>
      <c r="L167" s="728"/>
      <c r="M167" s="735"/>
      <c r="N167" s="736"/>
      <c r="O167" s="737"/>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765">
        <f>IF($BC$3="４週",SUM(U167:AV167),IF($BC$3="暦月",SUM(U167:AY167),""))</f>
        <v>0</v>
      </c>
      <c r="BA167" s="766"/>
      <c r="BB167" s="767">
        <f>IF($BC$3="４週",AZ167/4,IF($BC$3="暦月",(AZ167/($BC$8/7)),""))</f>
        <v>0</v>
      </c>
      <c r="BC167" s="766"/>
      <c r="BD167" s="759"/>
      <c r="BE167" s="760"/>
      <c r="BF167" s="760"/>
      <c r="BG167" s="760"/>
      <c r="BH167" s="761"/>
    </row>
    <row r="168" spans="2:60" ht="20.25" customHeight="1" x14ac:dyDescent="0.4">
      <c r="B168" s="129"/>
      <c r="C168" s="708"/>
      <c r="D168" s="709"/>
      <c r="E168" s="710"/>
      <c r="F168" s="177"/>
      <c r="G168" s="173"/>
      <c r="H168" s="717"/>
      <c r="I168" s="720"/>
      <c r="J168" s="721"/>
      <c r="K168" s="721"/>
      <c r="L168" s="722"/>
      <c r="M168" s="729"/>
      <c r="N168" s="730"/>
      <c r="O168" s="731"/>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738"/>
      <c r="BA168" s="739"/>
      <c r="BB168" s="752"/>
      <c r="BC168" s="739"/>
      <c r="BD168" s="753"/>
      <c r="BE168" s="754"/>
      <c r="BF168" s="754"/>
      <c r="BG168" s="754"/>
      <c r="BH168" s="755"/>
    </row>
    <row r="169" spans="2:60" ht="20.25" customHeight="1" x14ac:dyDescent="0.4">
      <c r="B169" s="125">
        <f>B166+1</f>
        <v>50</v>
      </c>
      <c r="C169" s="711"/>
      <c r="D169" s="712"/>
      <c r="E169" s="713"/>
      <c r="F169" s="178">
        <f>C168</f>
        <v>0</v>
      </c>
      <c r="G169" s="174"/>
      <c r="H169" s="718"/>
      <c r="I169" s="723"/>
      <c r="J169" s="724"/>
      <c r="K169" s="724"/>
      <c r="L169" s="725"/>
      <c r="M169" s="732"/>
      <c r="N169" s="733"/>
      <c r="O169" s="734"/>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762">
        <f>IF($BC$3="４週",SUM(U169:AV169),IF($BC$3="暦月",SUM(U169:AY169),""))</f>
        <v>0</v>
      </c>
      <c r="BA169" s="763"/>
      <c r="BB169" s="764">
        <f>IF($BC$3="４週",AZ169/4,IF($BC$3="暦月",(AZ169/($BC$8/7)),""))</f>
        <v>0</v>
      </c>
      <c r="BC169" s="763"/>
      <c r="BD169" s="756"/>
      <c r="BE169" s="757"/>
      <c r="BF169" s="757"/>
      <c r="BG169" s="757"/>
      <c r="BH169" s="758"/>
    </row>
    <row r="170" spans="2:60" ht="20.25" customHeight="1" thickBot="1" x14ac:dyDescent="0.45">
      <c r="B170" s="127"/>
      <c r="C170" s="714"/>
      <c r="D170" s="715"/>
      <c r="E170" s="716"/>
      <c r="F170" s="179"/>
      <c r="G170" s="175">
        <f>C168</f>
        <v>0</v>
      </c>
      <c r="H170" s="719"/>
      <c r="I170" s="726"/>
      <c r="J170" s="727"/>
      <c r="K170" s="727"/>
      <c r="L170" s="728"/>
      <c r="M170" s="735"/>
      <c r="N170" s="736"/>
      <c r="O170" s="737"/>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765">
        <f>IF($BC$3="４週",SUM(U170:AV170),IF($BC$3="暦月",SUM(U170:AY170),""))</f>
        <v>0</v>
      </c>
      <c r="BA170" s="766"/>
      <c r="BB170" s="767">
        <f>IF($BC$3="４週",AZ170/4,IF($BC$3="暦月",(AZ170/($BC$8/7)),""))</f>
        <v>0</v>
      </c>
      <c r="BC170" s="766"/>
      <c r="BD170" s="759"/>
      <c r="BE170" s="760"/>
      <c r="BF170" s="760"/>
      <c r="BG170" s="760"/>
      <c r="BH170" s="761"/>
    </row>
    <row r="171" spans="2:60" ht="20.25" customHeight="1" x14ac:dyDescent="0.4">
      <c r="B171" s="773" t="s">
        <v>230</v>
      </c>
      <c r="C171" s="774"/>
      <c r="D171" s="774"/>
      <c r="E171" s="774"/>
      <c r="F171" s="774"/>
      <c r="G171" s="774"/>
      <c r="H171" s="774"/>
      <c r="I171" s="774"/>
      <c r="J171" s="774"/>
      <c r="K171" s="774"/>
      <c r="L171" s="774"/>
      <c r="M171" s="774"/>
      <c r="N171" s="774"/>
      <c r="O171" s="774"/>
      <c r="P171" s="774"/>
      <c r="Q171" s="774"/>
      <c r="R171" s="774"/>
      <c r="S171" s="774"/>
      <c r="T171" s="775"/>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776"/>
      <c r="BA171" s="777"/>
      <c r="BB171" s="782"/>
      <c r="BC171" s="783"/>
      <c r="BD171" s="783"/>
      <c r="BE171" s="783"/>
      <c r="BF171" s="783"/>
      <c r="BG171" s="783"/>
      <c r="BH171" s="784"/>
    </row>
    <row r="172" spans="2:60" ht="20.25" customHeight="1" x14ac:dyDescent="0.4">
      <c r="B172" s="791" t="s">
        <v>231</v>
      </c>
      <c r="C172" s="792"/>
      <c r="D172" s="792"/>
      <c r="E172" s="792"/>
      <c r="F172" s="792"/>
      <c r="G172" s="792"/>
      <c r="H172" s="792"/>
      <c r="I172" s="792"/>
      <c r="J172" s="792"/>
      <c r="K172" s="792"/>
      <c r="L172" s="792"/>
      <c r="M172" s="792"/>
      <c r="N172" s="792"/>
      <c r="O172" s="792"/>
      <c r="P172" s="792"/>
      <c r="Q172" s="792"/>
      <c r="R172" s="792"/>
      <c r="S172" s="792"/>
      <c r="T172" s="79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778"/>
      <c r="BA172" s="779"/>
      <c r="BB172" s="785"/>
      <c r="BC172" s="786"/>
      <c r="BD172" s="786"/>
      <c r="BE172" s="786"/>
      <c r="BF172" s="786"/>
      <c r="BG172" s="786"/>
      <c r="BH172" s="787"/>
    </row>
    <row r="173" spans="2:60" ht="20.25" customHeight="1" x14ac:dyDescent="0.4">
      <c r="B173" s="791" t="s">
        <v>232</v>
      </c>
      <c r="C173" s="792"/>
      <c r="D173" s="792"/>
      <c r="E173" s="792"/>
      <c r="F173" s="792"/>
      <c r="G173" s="792"/>
      <c r="H173" s="792"/>
      <c r="I173" s="792"/>
      <c r="J173" s="792"/>
      <c r="K173" s="792"/>
      <c r="L173" s="792"/>
      <c r="M173" s="792"/>
      <c r="N173" s="792"/>
      <c r="O173" s="792"/>
      <c r="P173" s="792"/>
      <c r="Q173" s="792"/>
      <c r="R173" s="792"/>
      <c r="S173" s="792"/>
      <c r="T173" s="79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778"/>
      <c r="BA173" s="779"/>
      <c r="BB173" s="785"/>
      <c r="BC173" s="786"/>
      <c r="BD173" s="786"/>
      <c r="BE173" s="786"/>
      <c r="BF173" s="786"/>
      <c r="BG173" s="786"/>
      <c r="BH173" s="787"/>
    </row>
    <row r="174" spans="2:60" ht="20.25" customHeight="1" x14ac:dyDescent="0.4">
      <c r="B174" s="791" t="s">
        <v>233</v>
      </c>
      <c r="C174" s="792"/>
      <c r="D174" s="792"/>
      <c r="E174" s="792"/>
      <c r="F174" s="792"/>
      <c r="G174" s="792"/>
      <c r="H174" s="792"/>
      <c r="I174" s="792"/>
      <c r="J174" s="792"/>
      <c r="K174" s="792"/>
      <c r="L174" s="792"/>
      <c r="M174" s="792"/>
      <c r="N174" s="792"/>
      <c r="O174" s="792"/>
      <c r="P174" s="792"/>
      <c r="Q174" s="792"/>
      <c r="R174" s="792"/>
      <c r="S174" s="792"/>
      <c r="T174" s="793"/>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780"/>
      <c r="BA174" s="781"/>
      <c r="BB174" s="785"/>
      <c r="BC174" s="786"/>
      <c r="BD174" s="786"/>
      <c r="BE174" s="786"/>
      <c r="BF174" s="786"/>
      <c r="BG174" s="786"/>
      <c r="BH174" s="787"/>
    </row>
    <row r="175" spans="2:60" ht="20.25" customHeight="1" x14ac:dyDescent="0.4">
      <c r="B175" s="791" t="s">
        <v>234</v>
      </c>
      <c r="C175" s="792"/>
      <c r="D175" s="792"/>
      <c r="E175" s="792"/>
      <c r="F175" s="792"/>
      <c r="G175" s="792"/>
      <c r="H175" s="792"/>
      <c r="I175" s="792"/>
      <c r="J175" s="792"/>
      <c r="K175" s="792"/>
      <c r="L175" s="792"/>
      <c r="M175" s="792"/>
      <c r="N175" s="792"/>
      <c r="O175" s="792"/>
      <c r="P175" s="792"/>
      <c r="Q175" s="792"/>
      <c r="R175" s="792"/>
      <c r="S175" s="792"/>
      <c r="T175" s="793"/>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794">
        <f>IF($BC$3="４週",SUM(U175:AV175),IF($BC$3="暦月",SUM(U175:AY175),""))</f>
        <v>0</v>
      </c>
      <c r="BA175" s="795"/>
      <c r="BB175" s="785"/>
      <c r="BC175" s="786"/>
      <c r="BD175" s="786"/>
      <c r="BE175" s="786"/>
      <c r="BF175" s="786"/>
      <c r="BG175" s="786"/>
      <c r="BH175" s="787"/>
    </row>
    <row r="176" spans="2:60" ht="20.25" customHeight="1" thickBot="1" x14ac:dyDescent="0.45">
      <c r="B176" s="796" t="s">
        <v>235</v>
      </c>
      <c r="C176" s="797"/>
      <c r="D176" s="797"/>
      <c r="E176" s="797"/>
      <c r="F176" s="797"/>
      <c r="G176" s="797"/>
      <c r="H176" s="797"/>
      <c r="I176" s="797"/>
      <c r="J176" s="797"/>
      <c r="K176" s="797"/>
      <c r="L176" s="797"/>
      <c r="M176" s="797"/>
      <c r="N176" s="797"/>
      <c r="O176" s="797"/>
      <c r="P176" s="797"/>
      <c r="Q176" s="797"/>
      <c r="R176" s="797"/>
      <c r="S176" s="797"/>
      <c r="T176" s="79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799">
        <f>IF($BC$3="４週",SUM(U176:AV176),IF($BC$3="暦月",SUM(U176:AY176),""))</f>
        <v>0</v>
      </c>
      <c r="BA176" s="800"/>
      <c r="BB176" s="788"/>
      <c r="BC176" s="789"/>
      <c r="BD176" s="789"/>
      <c r="BE176" s="789"/>
      <c r="BF176" s="789"/>
      <c r="BG176" s="789"/>
      <c r="BH176" s="790"/>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684" priority="415">
      <formula>OR(U$171=$B22,U$172=$B22)</formula>
    </cfRule>
  </conditionalFormatting>
  <conditionalFormatting sqref="U22:AA23">
    <cfRule type="expression" dxfId="683" priority="414">
      <formula>INDIRECT(ADDRESS(ROW(),COLUMN()))=TRUNC(INDIRECT(ADDRESS(ROW(),COLUMN())))</formula>
    </cfRule>
  </conditionalFormatting>
  <conditionalFormatting sqref="AZ22:BC23">
    <cfRule type="expression" dxfId="682" priority="413">
      <formula>INDIRECT(ADDRESS(ROW(),COLUMN()))=TRUNC(INDIRECT(ADDRESS(ROW(),COLUMN())))</formula>
    </cfRule>
  </conditionalFormatting>
  <conditionalFormatting sqref="AZ25:BC26">
    <cfRule type="expression" dxfId="681" priority="412">
      <formula>INDIRECT(ADDRESS(ROW(),COLUMN()))=TRUNC(INDIRECT(ADDRESS(ROW(),COLUMN())))</formula>
    </cfRule>
  </conditionalFormatting>
  <conditionalFormatting sqref="AZ28:BC29">
    <cfRule type="expression" dxfId="680" priority="411">
      <formula>INDIRECT(ADDRESS(ROW(),COLUMN()))=TRUNC(INDIRECT(ADDRESS(ROW(),COLUMN())))</formula>
    </cfRule>
  </conditionalFormatting>
  <conditionalFormatting sqref="AZ31:BC32">
    <cfRule type="expression" dxfId="679" priority="410">
      <formula>INDIRECT(ADDRESS(ROW(),COLUMN()))=TRUNC(INDIRECT(ADDRESS(ROW(),COLUMN())))</formula>
    </cfRule>
  </conditionalFormatting>
  <conditionalFormatting sqref="AZ34:BC35">
    <cfRule type="expression" dxfId="678" priority="409">
      <formula>INDIRECT(ADDRESS(ROW(),COLUMN()))=TRUNC(INDIRECT(ADDRESS(ROW(),COLUMN())))</formula>
    </cfRule>
  </conditionalFormatting>
  <conditionalFormatting sqref="AZ37:BC38">
    <cfRule type="expression" dxfId="677" priority="408">
      <formula>INDIRECT(ADDRESS(ROW(),COLUMN()))=TRUNC(INDIRECT(ADDRESS(ROW(),COLUMN())))</formula>
    </cfRule>
  </conditionalFormatting>
  <conditionalFormatting sqref="AZ40:BC41">
    <cfRule type="expression" dxfId="676" priority="407">
      <formula>INDIRECT(ADDRESS(ROW(),COLUMN()))=TRUNC(INDIRECT(ADDRESS(ROW(),COLUMN())))</formula>
    </cfRule>
  </conditionalFormatting>
  <conditionalFormatting sqref="AZ43:BC44">
    <cfRule type="expression" dxfId="675" priority="406">
      <formula>INDIRECT(ADDRESS(ROW(),COLUMN()))=TRUNC(INDIRECT(ADDRESS(ROW(),COLUMN())))</formula>
    </cfRule>
  </conditionalFormatting>
  <conditionalFormatting sqref="AZ46:BC47">
    <cfRule type="expression" dxfId="674" priority="405">
      <formula>INDIRECT(ADDRESS(ROW(),COLUMN()))=TRUNC(INDIRECT(ADDRESS(ROW(),COLUMN())))</formula>
    </cfRule>
  </conditionalFormatting>
  <conditionalFormatting sqref="AZ49:BC50">
    <cfRule type="expression" dxfId="673" priority="404">
      <formula>INDIRECT(ADDRESS(ROW(),COLUMN()))=TRUNC(INDIRECT(ADDRESS(ROW(),COLUMN())))</formula>
    </cfRule>
  </conditionalFormatting>
  <conditionalFormatting sqref="AZ52:BC53">
    <cfRule type="expression" dxfId="672" priority="403">
      <formula>INDIRECT(ADDRESS(ROW(),COLUMN()))=TRUNC(INDIRECT(ADDRESS(ROW(),COLUMN())))</formula>
    </cfRule>
  </conditionalFormatting>
  <conditionalFormatting sqref="AZ55:BC56">
    <cfRule type="expression" dxfId="671" priority="402">
      <formula>INDIRECT(ADDRESS(ROW(),COLUMN()))=TRUNC(INDIRECT(ADDRESS(ROW(),COLUMN())))</formula>
    </cfRule>
  </conditionalFormatting>
  <conditionalFormatting sqref="AZ58:BC59">
    <cfRule type="expression" dxfId="670" priority="401">
      <formula>INDIRECT(ADDRESS(ROW(),COLUMN()))=TRUNC(INDIRECT(ADDRESS(ROW(),COLUMN())))</formula>
    </cfRule>
  </conditionalFormatting>
  <conditionalFormatting sqref="AZ61:BC62">
    <cfRule type="expression" dxfId="669" priority="400">
      <formula>INDIRECT(ADDRESS(ROW(),COLUMN()))=TRUNC(INDIRECT(ADDRESS(ROW(),COLUMN())))</formula>
    </cfRule>
  </conditionalFormatting>
  <conditionalFormatting sqref="AZ64:BC65">
    <cfRule type="expression" dxfId="668" priority="399">
      <formula>INDIRECT(ADDRESS(ROW(),COLUMN()))=TRUNC(INDIRECT(ADDRESS(ROW(),COLUMN())))</formula>
    </cfRule>
  </conditionalFormatting>
  <conditionalFormatting sqref="AZ67:BC68">
    <cfRule type="expression" dxfId="667" priority="398">
      <formula>INDIRECT(ADDRESS(ROW(),COLUMN()))=TRUNC(INDIRECT(ADDRESS(ROW(),COLUMN())))</formula>
    </cfRule>
  </conditionalFormatting>
  <conditionalFormatting sqref="U171:BA176">
    <cfRule type="expression" dxfId="666" priority="397">
      <formula>INDIRECT(ADDRESS(ROW(),COLUMN()))=TRUNC(INDIRECT(ADDRESS(ROW(),COLUMN())))</formula>
    </cfRule>
  </conditionalFormatting>
  <conditionalFormatting sqref="AB23:AH23">
    <cfRule type="expression" dxfId="665" priority="396">
      <formula>OR(AB$171=$B22,AB$172=$B22)</formula>
    </cfRule>
  </conditionalFormatting>
  <conditionalFormatting sqref="AB22:AH23">
    <cfRule type="expression" dxfId="664" priority="395">
      <formula>INDIRECT(ADDRESS(ROW(),COLUMN()))=TRUNC(INDIRECT(ADDRESS(ROW(),COLUMN())))</formula>
    </cfRule>
  </conditionalFormatting>
  <conditionalFormatting sqref="AI23:AO23">
    <cfRule type="expression" dxfId="663" priority="394">
      <formula>OR(AI$171=$B22,AI$172=$B22)</formula>
    </cfRule>
  </conditionalFormatting>
  <conditionalFormatting sqref="AI22:AO23">
    <cfRule type="expression" dxfId="662" priority="393">
      <formula>INDIRECT(ADDRESS(ROW(),COLUMN()))=TRUNC(INDIRECT(ADDRESS(ROW(),COLUMN())))</formula>
    </cfRule>
  </conditionalFormatting>
  <conditionalFormatting sqref="AP23:AV23">
    <cfRule type="expression" dxfId="661" priority="392">
      <formula>OR(AP$171=$B22,AP$172=$B22)</formula>
    </cfRule>
  </conditionalFormatting>
  <conditionalFormatting sqref="AP22:AV23">
    <cfRule type="expression" dxfId="660" priority="391">
      <formula>INDIRECT(ADDRESS(ROW(),COLUMN()))=TRUNC(INDIRECT(ADDRESS(ROW(),COLUMN())))</formula>
    </cfRule>
  </conditionalFormatting>
  <conditionalFormatting sqref="AW23:AY23">
    <cfRule type="expression" dxfId="659" priority="390">
      <formula>OR(AW$171=$B22,AW$172=$B22)</formula>
    </cfRule>
  </conditionalFormatting>
  <conditionalFormatting sqref="AW22:AY23">
    <cfRule type="expression" dxfId="658" priority="389">
      <formula>INDIRECT(ADDRESS(ROW(),COLUMN()))=TRUNC(INDIRECT(ADDRESS(ROW(),COLUMN())))</formula>
    </cfRule>
  </conditionalFormatting>
  <conditionalFormatting sqref="U26:AA26">
    <cfRule type="expression" dxfId="657" priority="388">
      <formula>OR(U$171=$B25,U$172=$B25)</formula>
    </cfRule>
  </conditionalFormatting>
  <conditionalFormatting sqref="U25:AA26">
    <cfRule type="expression" dxfId="656" priority="387">
      <formula>INDIRECT(ADDRESS(ROW(),COLUMN()))=TRUNC(INDIRECT(ADDRESS(ROW(),COLUMN())))</formula>
    </cfRule>
  </conditionalFormatting>
  <conditionalFormatting sqref="AB26:AH26">
    <cfRule type="expression" dxfId="655" priority="386">
      <formula>OR(AB$171=$B25,AB$172=$B25)</formula>
    </cfRule>
  </conditionalFormatting>
  <conditionalFormatting sqref="AB25:AH26">
    <cfRule type="expression" dxfId="654" priority="385">
      <formula>INDIRECT(ADDRESS(ROW(),COLUMN()))=TRUNC(INDIRECT(ADDRESS(ROW(),COLUMN())))</formula>
    </cfRule>
  </conditionalFormatting>
  <conditionalFormatting sqref="AI26:AO26">
    <cfRule type="expression" dxfId="653" priority="384">
      <formula>OR(AI$171=$B25,AI$172=$B25)</formula>
    </cfRule>
  </conditionalFormatting>
  <conditionalFormatting sqref="AI25:AO26">
    <cfRule type="expression" dxfId="652" priority="383">
      <formula>INDIRECT(ADDRESS(ROW(),COLUMN()))=TRUNC(INDIRECT(ADDRESS(ROW(),COLUMN())))</formula>
    </cfRule>
  </conditionalFormatting>
  <conditionalFormatting sqref="AP26:AV26">
    <cfRule type="expression" dxfId="651" priority="382">
      <formula>OR(AP$171=$B25,AP$172=$B25)</formula>
    </cfRule>
  </conditionalFormatting>
  <conditionalFormatting sqref="AP25:AV26">
    <cfRule type="expression" dxfId="650" priority="381">
      <formula>INDIRECT(ADDRESS(ROW(),COLUMN()))=TRUNC(INDIRECT(ADDRESS(ROW(),COLUMN())))</formula>
    </cfRule>
  </conditionalFormatting>
  <conditionalFormatting sqref="AW26:AY26">
    <cfRule type="expression" dxfId="649" priority="380">
      <formula>OR(AW$171=$B25,AW$172=$B25)</formula>
    </cfRule>
  </conditionalFormatting>
  <conditionalFormatting sqref="AW25:AY26">
    <cfRule type="expression" dxfId="648" priority="379">
      <formula>INDIRECT(ADDRESS(ROW(),COLUMN()))=TRUNC(INDIRECT(ADDRESS(ROW(),COLUMN())))</formula>
    </cfRule>
  </conditionalFormatting>
  <conditionalFormatting sqref="U29:AA29">
    <cfRule type="expression" dxfId="647" priority="378">
      <formula>OR(U$171=$B28,U$172=$B28)</formula>
    </cfRule>
  </conditionalFormatting>
  <conditionalFormatting sqref="U28:AA29">
    <cfRule type="expression" dxfId="646" priority="377">
      <formula>INDIRECT(ADDRESS(ROW(),COLUMN()))=TRUNC(INDIRECT(ADDRESS(ROW(),COLUMN())))</formula>
    </cfRule>
  </conditionalFormatting>
  <conditionalFormatting sqref="AB29:AH29">
    <cfRule type="expression" dxfId="645" priority="376">
      <formula>OR(AB$171=$B28,AB$172=$B28)</formula>
    </cfRule>
  </conditionalFormatting>
  <conditionalFormatting sqref="AB28:AH29">
    <cfRule type="expression" dxfId="644" priority="375">
      <formula>INDIRECT(ADDRESS(ROW(),COLUMN()))=TRUNC(INDIRECT(ADDRESS(ROW(),COLUMN())))</formula>
    </cfRule>
  </conditionalFormatting>
  <conditionalFormatting sqref="AI29:AO29">
    <cfRule type="expression" dxfId="643" priority="374">
      <formula>OR(AI$171=$B28,AI$172=$B28)</formula>
    </cfRule>
  </conditionalFormatting>
  <conditionalFormatting sqref="AI28:AO29">
    <cfRule type="expression" dxfId="642" priority="373">
      <formula>INDIRECT(ADDRESS(ROW(),COLUMN()))=TRUNC(INDIRECT(ADDRESS(ROW(),COLUMN())))</formula>
    </cfRule>
  </conditionalFormatting>
  <conditionalFormatting sqref="AP29:AV29">
    <cfRule type="expression" dxfId="641" priority="372">
      <formula>OR(AP$171=$B28,AP$172=$B28)</formula>
    </cfRule>
  </conditionalFormatting>
  <conditionalFormatting sqref="AP28:AV29">
    <cfRule type="expression" dxfId="640" priority="371">
      <formula>INDIRECT(ADDRESS(ROW(),COLUMN()))=TRUNC(INDIRECT(ADDRESS(ROW(),COLUMN())))</formula>
    </cfRule>
  </conditionalFormatting>
  <conditionalFormatting sqref="AW29:AY29">
    <cfRule type="expression" dxfId="639" priority="370">
      <formula>OR(AW$171=$B28,AW$172=$B28)</formula>
    </cfRule>
  </conditionalFormatting>
  <conditionalFormatting sqref="AW28:AY29">
    <cfRule type="expression" dxfId="638" priority="369">
      <formula>INDIRECT(ADDRESS(ROW(),COLUMN()))=TRUNC(INDIRECT(ADDRESS(ROW(),COLUMN())))</formula>
    </cfRule>
  </conditionalFormatting>
  <conditionalFormatting sqref="U32:AA32">
    <cfRule type="expression" dxfId="637" priority="368">
      <formula>OR(U$171=$B31,U$172=$B31)</formula>
    </cfRule>
  </conditionalFormatting>
  <conditionalFormatting sqref="U31:AA32">
    <cfRule type="expression" dxfId="636" priority="367">
      <formula>INDIRECT(ADDRESS(ROW(),COLUMN()))=TRUNC(INDIRECT(ADDRESS(ROW(),COLUMN())))</formula>
    </cfRule>
  </conditionalFormatting>
  <conditionalFormatting sqref="AB32:AH32">
    <cfRule type="expression" dxfId="635" priority="366">
      <formula>OR(AB$171=$B31,AB$172=$B31)</formula>
    </cfRule>
  </conditionalFormatting>
  <conditionalFormatting sqref="AB31:AH32">
    <cfRule type="expression" dxfId="634" priority="365">
      <formula>INDIRECT(ADDRESS(ROW(),COLUMN()))=TRUNC(INDIRECT(ADDRESS(ROW(),COLUMN())))</formula>
    </cfRule>
  </conditionalFormatting>
  <conditionalFormatting sqref="AI32:AO32">
    <cfRule type="expression" dxfId="633" priority="364">
      <formula>OR(AI$171=$B31,AI$172=$B31)</formula>
    </cfRule>
  </conditionalFormatting>
  <conditionalFormatting sqref="AI31:AO32">
    <cfRule type="expression" dxfId="632" priority="363">
      <formula>INDIRECT(ADDRESS(ROW(),COLUMN()))=TRUNC(INDIRECT(ADDRESS(ROW(),COLUMN())))</formula>
    </cfRule>
  </conditionalFormatting>
  <conditionalFormatting sqref="AP32:AV32">
    <cfRule type="expression" dxfId="631" priority="362">
      <formula>OR(AP$171=$B31,AP$172=$B31)</formula>
    </cfRule>
  </conditionalFormatting>
  <conditionalFormatting sqref="AP31:AV32">
    <cfRule type="expression" dxfId="630" priority="361">
      <formula>INDIRECT(ADDRESS(ROW(),COLUMN()))=TRUNC(INDIRECT(ADDRESS(ROW(),COLUMN())))</formula>
    </cfRule>
  </conditionalFormatting>
  <conditionalFormatting sqref="AW32:AY32">
    <cfRule type="expression" dxfId="629" priority="360">
      <formula>OR(AW$171=$B31,AW$172=$B31)</formula>
    </cfRule>
  </conditionalFormatting>
  <conditionalFormatting sqref="AW31:AY32">
    <cfRule type="expression" dxfId="628" priority="359">
      <formula>INDIRECT(ADDRESS(ROW(),COLUMN()))=TRUNC(INDIRECT(ADDRESS(ROW(),COLUMN())))</formula>
    </cfRule>
  </conditionalFormatting>
  <conditionalFormatting sqref="U35:AA35">
    <cfRule type="expression" dxfId="627" priority="358">
      <formula>OR(U$171=$B34,U$172=$B34)</formula>
    </cfRule>
  </conditionalFormatting>
  <conditionalFormatting sqref="U34:AA35">
    <cfRule type="expression" dxfId="626" priority="357">
      <formula>INDIRECT(ADDRESS(ROW(),COLUMN()))=TRUNC(INDIRECT(ADDRESS(ROW(),COLUMN())))</formula>
    </cfRule>
  </conditionalFormatting>
  <conditionalFormatting sqref="AB35:AH35">
    <cfRule type="expression" dxfId="625" priority="356">
      <formula>OR(AB$171=$B34,AB$172=$B34)</formula>
    </cfRule>
  </conditionalFormatting>
  <conditionalFormatting sqref="AB34:AH35">
    <cfRule type="expression" dxfId="624" priority="355">
      <formula>INDIRECT(ADDRESS(ROW(),COLUMN()))=TRUNC(INDIRECT(ADDRESS(ROW(),COLUMN())))</formula>
    </cfRule>
  </conditionalFormatting>
  <conditionalFormatting sqref="AI35:AO35">
    <cfRule type="expression" dxfId="623" priority="354">
      <formula>OR(AI$171=$B34,AI$172=$B34)</formula>
    </cfRule>
  </conditionalFormatting>
  <conditionalFormatting sqref="AI34:AO35">
    <cfRule type="expression" dxfId="622" priority="353">
      <formula>INDIRECT(ADDRESS(ROW(),COLUMN()))=TRUNC(INDIRECT(ADDRESS(ROW(),COLUMN())))</formula>
    </cfRule>
  </conditionalFormatting>
  <conditionalFormatting sqref="AP35:AV35">
    <cfRule type="expression" dxfId="621" priority="352">
      <formula>OR(AP$171=$B34,AP$172=$B34)</formula>
    </cfRule>
  </conditionalFormatting>
  <conditionalFormatting sqref="AP34:AV35">
    <cfRule type="expression" dxfId="620" priority="351">
      <formula>INDIRECT(ADDRESS(ROW(),COLUMN()))=TRUNC(INDIRECT(ADDRESS(ROW(),COLUMN())))</formula>
    </cfRule>
  </conditionalFormatting>
  <conditionalFormatting sqref="AW35:AY35">
    <cfRule type="expression" dxfId="619" priority="350">
      <formula>OR(AW$171=$B34,AW$172=$B34)</formula>
    </cfRule>
  </conditionalFormatting>
  <conditionalFormatting sqref="AW34:AY35">
    <cfRule type="expression" dxfId="618" priority="349">
      <formula>INDIRECT(ADDRESS(ROW(),COLUMN()))=TRUNC(INDIRECT(ADDRESS(ROW(),COLUMN())))</formula>
    </cfRule>
  </conditionalFormatting>
  <conditionalFormatting sqref="U38:AA38">
    <cfRule type="expression" dxfId="617" priority="348">
      <formula>OR(U$171=$B37,U$172=$B37)</formula>
    </cfRule>
  </conditionalFormatting>
  <conditionalFormatting sqref="U37:AA38">
    <cfRule type="expression" dxfId="616" priority="347">
      <formula>INDIRECT(ADDRESS(ROW(),COLUMN()))=TRUNC(INDIRECT(ADDRESS(ROW(),COLUMN())))</formula>
    </cfRule>
  </conditionalFormatting>
  <conditionalFormatting sqref="AB38:AH38">
    <cfRule type="expression" dxfId="615" priority="346">
      <formula>OR(AB$171=$B37,AB$172=$B37)</formula>
    </cfRule>
  </conditionalFormatting>
  <conditionalFormatting sqref="AB37:AH38">
    <cfRule type="expression" dxfId="614" priority="345">
      <formula>INDIRECT(ADDRESS(ROW(),COLUMN()))=TRUNC(INDIRECT(ADDRESS(ROW(),COLUMN())))</formula>
    </cfRule>
  </conditionalFormatting>
  <conditionalFormatting sqref="AI38:AO38">
    <cfRule type="expression" dxfId="613" priority="344">
      <formula>OR(AI$171=$B37,AI$172=$B37)</formula>
    </cfRule>
  </conditionalFormatting>
  <conditionalFormatting sqref="AI37:AO38">
    <cfRule type="expression" dxfId="612" priority="343">
      <formula>INDIRECT(ADDRESS(ROW(),COLUMN()))=TRUNC(INDIRECT(ADDRESS(ROW(),COLUMN())))</formula>
    </cfRule>
  </conditionalFormatting>
  <conditionalFormatting sqref="AP38:AV38">
    <cfRule type="expression" dxfId="611" priority="342">
      <formula>OR(AP$171=$B37,AP$172=$B37)</formula>
    </cfRule>
  </conditionalFormatting>
  <conditionalFormatting sqref="AP37:AV38">
    <cfRule type="expression" dxfId="610" priority="341">
      <formula>INDIRECT(ADDRESS(ROW(),COLUMN()))=TRUNC(INDIRECT(ADDRESS(ROW(),COLUMN())))</formula>
    </cfRule>
  </conditionalFormatting>
  <conditionalFormatting sqref="AW38:AY38">
    <cfRule type="expression" dxfId="609" priority="340">
      <formula>OR(AW$171=$B37,AW$172=$B37)</formula>
    </cfRule>
  </conditionalFormatting>
  <conditionalFormatting sqref="AW37:AY38">
    <cfRule type="expression" dxfId="608" priority="339">
      <formula>INDIRECT(ADDRESS(ROW(),COLUMN()))=TRUNC(INDIRECT(ADDRESS(ROW(),COLUMN())))</formula>
    </cfRule>
  </conditionalFormatting>
  <conditionalFormatting sqref="U41:AA41">
    <cfRule type="expression" dxfId="607" priority="338">
      <formula>OR(U$171=$B40,U$172=$B40)</formula>
    </cfRule>
  </conditionalFormatting>
  <conditionalFormatting sqref="U40:AA41">
    <cfRule type="expression" dxfId="606" priority="337">
      <formula>INDIRECT(ADDRESS(ROW(),COLUMN()))=TRUNC(INDIRECT(ADDRESS(ROW(),COLUMN())))</formula>
    </cfRule>
  </conditionalFormatting>
  <conditionalFormatting sqref="AB41:AH41">
    <cfRule type="expression" dxfId="605" priority="336">
      <formula>OR(AB$171=$B40,AB$172=$B40)</formula>
    </cfRule>
  </conditionalFormatting>
  <conditionalFormatting sqref="AB40:AH41">
    <cfRule type="expression" dxfId="604" priority="335">
      <formula>INDIRECT(ADDRESS(ROW(),COLUMN()))=TRUNC(INDIRECT(ADDRESS(ROW(),COLUMN())))</formula>
    </cfRule>
  </conditionalFormatting>
  <conditionalFormatting sqref="AI41:AO41">
    <cfRule type="expression" dxfId="603" priority="334">
      <formula>OR(AI$171=$B40,AI$172=$B40)</formula>
    </cfRule>
  </conditionalFormatting>
  <conditionalFormatting sqref="AI40:AO41">
    <cfRule type="expression" dxfId="602" priority="333">
      <formula>INDIRECT(ADDRESS(ROW(),COLUMN()))=TRUNC(INDIRECT(ADDRESS(ROW(),COLUMN())))</formula>
    </cfRule>
  </conditionalFormatting>
  <conditionalFormatting sqref="AP41:AV41">
    <cfRule type="expression" dxfId="601" priority="332">
      <formula>OR(AP$171=$B40,AP$172=$B40)</formula>
    </cfRule>
  </conditionalFormatting>
  <conditionalFormatting sqref="AP40:AV41">
    <cfRule type="expression" dxfId="600" priority="331">
      <formula>INDIRECT(ADDRESS(ROW(),COLUMN()))=TRUNC(INDIRECT(ADDRESS(ROW(),COLUMN())))</formula>
    </cfRule>
  </conditionalFormatting>
  <conditionalFormatting sqref="AW41:AY41">
    <cfRule type="expression" dxfId="599" priority="330">
      <formula>OR(AW$171=$B40,AW$172=$B40)</formula>
    </cfRule>
  </conditionalFormatting>
  <conditionalFormatting sqref="AW40:AY41">
    <cfRule type="expression" dxfId="598" priority="329">
      <formula>INDIRECT(ADDRESS(ROW(),COLUMN()))=TRUNC(INDIRECT(ADDRESS(ROW(),COLUMN())))</formula>
    </cfRule>
  </conditionalFormatting>
  <conditionalFormatting sqref="U44:AA44">
    <cfRule type="expression" dxfId="597" priority="328">
      <formula>OR(U$171=$B43,U$172=$B43)</formula>
    </cfRule>
  </conditionalFormatting>
  <conditionalFormatting sqref="U43:AA44">
    <cfRule type="expression" dxfId="596" priority="327">
      <formula>INDIRECT(ADDRESS(ROW(),COLUMN()))=TRUNC(INDIRECT(ADDRESS(ROW(),COLUMN())))</formula>
    </cfRule>
  </conditionalFormatting>
  <conditionalFormatting sqref="AB44:AH44">
    <cfRule type="expression" dxfId="595" priority="326">
      <formula>OR(AB$171=$B43,AB$172=$B43)</formula>
    </cfRule>
  </conditionalFormatting>
  <conditionalFormatting sqref="AB43:AH44">
    <cfRule type="expression" dxfId="594" priority="325">
      <formula>INDIRECT(ADDRESS(ROW(),COLUMN()))=TRUNC(INDIRECT(ADDRESS(ROW(),COLUMN())))</formula>
    </cfRule>
  </conditionalFormatting>
  <conditionalFormatting sqref="AI44:AO44">
    <cfRule type="expression" dxfId="593" priority="324">
      <formula>OR(AI$171=$B43,AI$172=$B43)</formula>
    </cfRule>
  </conditionalFormatting>
  <conditionalFormatting sqref="AI43:AO44">
    <cfRule type="expression" dxfId="592" priority="323">
      <formula>INDIRECT(ADDRESS(ROW(),COLUMN()))=TRUNC(INDIRECT(ADDRESS(ROW(),COLUMN())))</formula>
    </cfRule>
  </conditionalFormatting>
  <conditionalFormatting sqref="AP44:AV44">
    <cfRule type="expression" dxfId="591" priority="322">
      <formula>OR(AP$171=$B43,AP$172=$B43)</formula>
    </cfRule>
  </conditionalFormatting>
  <conditionalFormatting sqref="AP43:AV44">
    <cfRule type="expression" dxfId="590" priority="321">
      <formula>INDIRECT(ADDRESS(ROW(),COLUMN()))=TRUNC(INDIRECT(ADDRESS(ROW(),COLUMN())))</formula>
    </cfRule>
  </conditionalFormatting>
  <conditionalFormatting sqref="AW44:AY44">
    <cfRule type="expression" dxfId="589" priority="320">
      <formula>OR(AW$171=$B43,AW$172=$B43)</formula>
    </cfRule>
  </conditionalFormatting>
  <conditionalFormatting sqref="AW43:AY44">
    <cfRule type="expression" dxfId="588" priority="319">
      <formula>INDIRECT(ADDRESS(ROW(),COLUMN()))=TRUNC(INDIRECT(ADDRESS(ROW(),COLUMN())))</formula>
    </cfRule>
  </conditionalFormatting>
  <conditionalFormatting sqref="U47:AA47">
    <cfRule type="expression" dxfId="587" priority="318">
      <formula>OR(U$171=$B46,U$172=$B46)</formula>
    </cfRule>
  </conditionalFormatting>
  <conditionalFormatting sqref="U46:AA47">
    <cfRule type="expression" dxfId="586" priority="317">
      <formula>INDIRECT(ADDRESS(ROW(),COLUMN()))=TRUNC(INDIRECT(ADDRESS(ROW(),COLUMN())))</formula>
    </cfRule>
  </conditionalFormatting>
  <conditionalFormatting sqref="AB47:AH47">
    <cfRule type="expression" dxfId="585" priority="316">
      <formula>OR(AB$171=$B46,AB$172=$B46)</formula>
    </cfRule>
  </conditionalFormatting>
  <conditionalFormatting sqref="AB46:AH47">
    <cfRule type="expression" dxfId="584" priority="315">
      <formula>INDIRECT(ADDRESS(ROW(),COLUMN()))=TRUNC(INDIRECT(ADDRESS(ROW(),COLUMN())))</formula>
    </cfRule>
  </conditionalFormatting>
  <conditionalFormatting sqref="AI47:AO47">
    <cfRule type="expression" dxfId="583" priority="314">
      <formula>OR(AI$171=$B46,AI$172=$B46)</formula>
    </cfRule>
  </conditionalFormatting>
  <conditionalFormatting sqref="AI46:AO47">
    <cfRule type="expression" dxfId="582" priority="313">
      <formula>INDIRECT(ADDRESS(ROW(),COLUMN()))=TRUNC(INDIRECT(ADDRESS(ROW(),COLUMN())))</formula>
    </cfRule>
  </conditionalFormatting>
  <conditionalFormatting sqref="AP47:AV47">
    <cfRule type="expression" dxfId="581" priority="312">
      <formula>OR(AP$171=$B46,AP$172=$B46)</formula>
    </cfRule>
  </conditionalFormatting>
  <conditionalFormatting sqref="AP46:AV47">
    <cfRule type="expression" dxfId="580" priority="311">
      <formula>INDIRECT(ADDRESS(ROW(),COLUMN()))=TRUNC(INDIRECT(ADDRESS(ROW(),COLUMN())))</formula>
    </cfRule>
  </conditionalFormatting>
  <conditionalFormatting sqref="AW47:AY47">
    <cfRule type="expression" dxfId="579" priority="310">
      <formula>OR(AW$171=$B46,AW$172=$B46)</formula>
    </cfRule>
  </conditionalFormatting>
  <conditionalFormatting sqref="AW46:AY47">
    <cfRule type="expression" dxfId="578" priority="309">
      <formula>INDIRECT(ADDRESS(ROW(),COLUMN()))=TRUNC(INDIRECT(ADDRESS(ROW(),COLUMN())))</formula>
    </cfRule>
  </conditionalFormatting>
  <conditionalFormatting sqref="U50:AA50">
    <cfRule type="expression" dxfId="577" priority="308">
      <formula>OR(U$171=$B49,U$172=$B49)</formula>
    </cfRule>
  </conditionalFormatting>
  <conditionalFormatting sqref="U49:AA50">
    <cfRule type="expression" dxfId="576" priority="307">
      <formula>INDIRECT(ADDRESS(ROW(),COLUMN()))=TRUNC(INDIRECT(ADDRESS(ROW(),COLUMN())))</formula>
    </cfRule>
  </conditionalFormatting>
  <conditionalFormatting sqref="AB50:AH50">
    <cfRule type="expression" dxfId="575" priority="306">
      <formula>OR(AB$171=$B49,AB$172=$B49)</formula>
    </cfRule>
  </conditionalFormatting>
  <conditionalFormatting sqref="AB49:AH50">
    <cfRule type="expression" dxfId="574" priority="305">
      <formula>INDIRECT(ADDRESS(ROW(),COLUMN()))=TRUNC(INDIRECT(ADDRESS(ROW(),COLUMN())))</formula>
    </cfRule>
  </conditionalFormatting>
  <conditionalFormatting sqref="AI50:AO50">
    <cfRule type="expression" dxfId="573" priority="304">
      <formula>OR(AI$171=$B49,AI$172=$B49)</formula>
    </cfRule>
  </conditionalFormatting>
  <conditionalFormatting sqref="AI49:AO50">
    <cfRule type="expression" dxfId="572" priority="303">
      <formula>INDIRECT(ADDRESS(ROW(),COLUMN()))=TRUNC(INDIRECT(ADDRESS(ROW(),COLUMN())))</formula>
    </cfRule>
  </conditionalFormatting>
  <conditionalFormatting sqref="AP50:AV50">
    <cfRule type="expression" dxfId="571" priority="302">
      <formula>OR(AP$171=$B49,AP$172=$B49)</formula>
    </cfRule>
  </conditionalFormatting>
  <conditionalFormatting sqref="AP49:AV50">
    <cfRule type="expression" dxfId="570" priority="301">
      <formula>INDIRECT(ADDRESS(ROW(),COLUMN()))=TRUNC(INDIRECT(ADDRESS(ROW(),COLUMN())))</formula>
    </cfRule>
  </conditionalFormatting>
  <conditionalFormatting sqref="AW50:AY50">
    <cfRule type="expression" dxfId="569" priority="300">
      <formula>OR(AW$171=$B49,AW$172=$B49)</formula>
    </cfRule>
  </conditionalFormatting>
  <conditionalFormatting sqref="AW49:AY50">
    <cfRule type="expression" dxfId="568" priority="299">
      <formula>INDIRECT(ADDRESS(ROW(),COLUMN()))=TRUNC(INDIRECT(ADDRESS(ROW(),COLUMN())))</formula>
    </cfRule>
  </conditionalFormatting>
  <conditionalFormatting sqref="U53:AA53">
    <cfRule type="expression" dxfId="567" priority="298">
      <formula>OR(U$171=$B52,U$172=$B52)</formula>
    </cfRule>
  </conditionalFormatting>
  <conditionalFormatting sqref="U52:AA53">
    <cfRule type="expression" dxfId="566" priority="297">
      <formula>INDIRECT(ADDRESS(ROW(),COLUMN()))=TRUNC(INDIRECT(ADDRESS(ROW(),COLUMN())))</formula>
    </cfRule>
  </conditionalFormatting>
  <conditionalFormatting sqref="AB53:AH53">
    <cfRule type="expression" dxfId="565" priority="296">
      <formula>OR(AB$171=$B52,AB$172=$B52)</formula>
    </cfRule>
  </conditionalFormatting>
  <conditionalFormatting sqref="AB52:AH53">
    <cfRule type="expression" dxfId="564" priority="295">
      <formula>INDIRECT(ADDRESS(ROW(),COLUMN()))=TRUNC(INDIRECT(ADDRESS(ROW(),COLUMN())))</formula>
    </cfRule>
  </conditionalFormatting>
  <conditionalFormatting sqref="AI53:AO53">
    <cfRule type="expression" dxfId="563" priority="294">
      <formula>OR(AI$171=$B52,AI$172=$B52)</formula>
    </cfRule>
  </conditionalFormatting>
  <conditionalFormatting sqref="AI52:AO53">
    <cfRule type="expression" dxfId="562" priority="293">
      <formula>INDIRECT(ADDRESS(ROW(),COLUMN()))=TRUNC(INDIRECT(ADDRESS(ROW(),COLUMN())))</formula>
    </cfRule>
  </conditionalFormatting>
  <conditionalFormatting sqref="AP53:AV53">
    <cfRule type="expression" dxfId="561" priority="292">
      <formula>OR(AP$171=$B52,AP$172=$B52)</formula>
    </cfRule>
  </conditionalFormatting>
  <conditionalFormatting sqref="AP52:AV53">
    <cfRule type="expression" dxfId="560" priority="291">
      <formula>INDIRECT(ADDRESS(ROW(),COLUMN()))=TRUNC(INDIRECT(ADDRESS(ROW(),COLUMN())))</formula>
    </cfRule>
  </conditionalFormatting>
  <conditionalFormatting sqref="AW53:AY53">
    <cfRule type="expression" dxfId="559" priority="290">
      <formula>OR(AW$171=$B52,AW$172=$B52)</formula>
    </cfRule>
  </conditionalFormatting>
  <conditionalFormatting sqref="AW52:AY53">
    <cfRule type="expression" dxfId="558" priority="289">
      <formula>INDIRECT(ADDRESS(ROW(),COLUMN()))=TRUNC(INDIRECT(ADDRESS(ROW(),COLUMN())))</formula>
    </cfRule>
  </conditionalFormatting>
  <conditionalFormatting sqref="U56:AA56">
    <cfRule type="expression" dxfId="557" priority="288">
      <formula>OR(U$171=$B55,U$172=$B55)</formula>
    </cfRule>
  </conditionalFormatting>
  <conditionalFormatting sqref="U55:AA56">
    <cfRule type="expression" dxfId="556" priority="287">
      <formula>INDIRECT(ADDRESS(ROW(),COLUMN()))=TRUNC(INDIRECT(ADDRESS(ROW(),COLUMN())))</formula>
    </cfRule>
  </conditionalFormatting>
  <conditionalFormatting sqref="AB56:AH56">
    <cfRule type="expression" dxfId="555" priority="286">
      <formula>OR(AB$171=$B55,AB$172=$B55)</formula>
    </cfRule>
  </conditionalFormatting>
  <conditionalFormatting sqref="AB55:AH56">
    <cfRule type="expression" dxfId="554" priority="285">
      <formula>INDIRECT(ADDRESS(ROW(),COLUMN()))=TRUNC(INDIRECT(ADDRESS(ROW(),COLUMN())))</formula>
    </cfRule>
  </conditionalFormatting>
  <conditionalFormatting sqref="AI56:AO56">
    <cfRule type="expression" dxfId="553" priority="284">
      <formula>OR(AI$171=$B55,AI$172=$B55)</formula>
    </cfRule>
  </conditionalFormatting>
  <conditionalFormatting sqref="AI55:AO56">
    <cfRule type="expression" dxfId="552" priority="283">
      <formula>INDIRECT(ADDRESS(ROW(),COLUMN()))=TRUNC(INDIRECT(ADDRESS(ROW(),COLUMN())))</formula>
    </cfRule>
  </conditionalFormatting>
  <conditionalFormatting sqref="AP56:AV56">
    <cfRule type="expression" dxfId="551" priority="282">
      <formula>OR(AP$171=$B55,AP$172=$B55)</formula>
    </cfRule>
  </conditionalFormatting>
  <conditionalFormatting sqref="AP55:AV56">
    <cfRule type="expression" dxfId="550" priority="281">
      <formula>INDIRECT(ADDRESS(ROW(),COLUMN()))=TRUNC(INDIRECT(ADDRESS(ROW(),COLUMN())))</formula>
    </cfRule>
  </conditionalFormatting>
  <conditionalFormatting sqref="AW56:AY56">
    <cfRule type="expression" dxfId="549" priority="280">
      <formula>OR(AW$171=$B55,AW$172=$B55)</formula>
    </cfRule>
  </conditionalFormatting>
  <conditionalFormatting sqref="AW55:AY56">
    <cfRule type="expression" dxfId="548" priority="279">
      <formula>INDIRECT(ADDRESS(ROW(),COLUMN()))=TRUNC(INDIRECT(ADDRESS(ROW(),COLUMN())))</formula>
    </cfRule>
  </conditionalFormatting>
  <conditionalFormatting sqref="U59:AA59">
    <cfRule type="expression" dxfId="547" priority="278">
      <formula>OR(U$171=$B58,U$172=$B58)</formula>
    </cfRule>
  </conditionalFormatting>
  <conditionalFormatting sqref="U58:AA59">
    <cfRule type="expression" dxfId="546" priority="277">
      <formula>INDIRECT(ADDRESS(ROW(),COLUMN()))=TRUNC(INDIRECT(ADDRESS(ROW(),COLUMN())))</formula>
    </cfRule>
  </conditionalFormatting>
  <conditionalFormatting sqref="AB59:AH59">
    <cfRule type="expression" dxfId="545" priority="276">
      <formula>OR(AB$171=$B58,AB$172=$B58)</formula>
    </cfRule>
  </conditionalFormatting>
  <conditionalFormatting sqref="AB58:AH59">
    <cfRule type="expression" dxfId="544" priority="275">
      <formula>INDIRECT(ADDRESS(ROW(),COLUMN()))=TRUNC(INDIRECT(ADDRESS(ROW(),COLUMN())))</formula>
    </cfRule>
  </conditionalFormatting>
  <conditionalFormatting sqref="AI59:AO59">
    <cfRule type="expression" dxfId="543" priority="274">
      <formula>OR(AI$171=$B58,AI$172=$B58)</formula>
    </cfRule>
  </conditionalFormatting>
  <conditionalFormatting sqref="AI58:AO59">
    <cfRule type="expression" dxfId="542" priority="273">
      <formula>INDIRECT(ADDRESS(ROW(),COLUMN()))=TRUNC(INDIRECT(ADDRESS(ROW(),COLUMN())))</formula>
    </cfRule>
  </conditionalFormatting>
  <conditionalFormatting sqref="AP59:AV59">
    <cfRule type="expression" dxfId="541" priority="272">
      <formula>OR(AP$171=$B58,AP$172=$B58)</formula>
    </cfRule>
  </conditionalFormatting>
  <conditionalFormatting sqref="AP58:AV59">
    <cfRule type="expression" dxfId="540" priority="271">
      <formula>INDIRECT(ADDRESS(ROW(),COLUMN()))=TRUNC(INDIRECT(ADDRESS(ROW(),COLUMN())))</formula>
    </cfRule>
  </conditionalFormatting>
  <conditionalFormatting sqref="AW59:AY59">
    <cfRule type="expression" dxfId="539" priority="270">
      <formula>OR(AW$171=$B58,AW$172=$B58)</formula>
    </cfRule>
  </conditionalFormatting>
  <conditionalFormatting sqref="AW58:AY59">
    <cfRule type="expression" dxfId="538" priority="269">
      <formula>INDIRECT(ADDRESS(ROW(),COLUMN()))=TRUNC(INDIRECT(ADDRESS(ROW(),COLUMN())))</formula>
    </cfRule>
  </conditionalFormatting>
  <conditionalFormatting sqref="U62:AA62">
    <cfRule type="expression" dxfId="537" priority="268">
      <formula>OR(U$171=$B61,U$172=$B61)</formula>
    </cfRule>
  </conditionalFormatting>
  <conditionalFormatting sqref="U61:AA62">
    <cfRule type="expression" dxfId="536" priority="267">
      <formula>INDIRECT(ADDRESS(ROW(),COLUMN()))=TRUNC(INDIRECT(ADDRESS(ROW(),COLUMN())))</formula>
    </cfRule>
  </conditionalFormatting>
  <conditionalFormatting sqref="AB62:AH62">
    <cfRule type="expression" dxfId="535" priority="266">
      <formula>OR(AB$171=$B61,AB$172=$B61)</formula>
    </cfRule>
  </conditionalFormatting>
  <conditionalFormatting sqref="AB61:AH62">
    <cfRule type="expression" dxfId="534" priority="265">
      <formula>INDIRECT(ADDRESS(ROW(),COLUMN()))=TRUNC(INDIRECT(ADDRESS(ROW(),COLUMN())))</formula>
    </cfRule>
  </conditionalFormatting>
  <conditionalFormatting sqref="AI62:AO62">
    <cfRule type="expression" dxfId="533" priority="264">
      <formula>OR(AI$171=$B61,AI$172=$B61)</formula>
    </cfRule>
  </conditionalFormatting>
  <conditionalFormatting sqref="AI61:AO62">
    <cfRule type="expression" dxfId="532" priority="263">
      <formula>INDIRECT(ADDRESS(ROW(),COLUMN()))=TRUNC(INDIRECT(ADDRESS(ROW(),COLUMN())))</formula>
    </cfRule>
  </conditionalFormatting>
  <conditionalFormatting sqref="AP62:AV62">
    <cfRule type="expression" dxfId="531" priority="262">
      <formula>OR(AP$171=$B61,AP$172=$B61)</formula>
    </cfRule>
  </conditionalFormatting>
  <conditionalFormatting sqref="AP61:AV62">
    <cfRule type="expression" dxfId="530" priority="261">
      <formula>INDIRECT(ADDRESS(ROW(),COLUMN()))=TRUNC(INDIRECT(ADDRESS(ROW(),COLUMN())))</formula>
    </cfRule>
  </conditionalFormatting>
  <conditionalFormatting sqref="AW62:AY62">
    <cfRule type="expression" dxfId="529" priority="260">
      <formula>OR(AW$171=$B61,AW$172=$B61)</formula>
    </cfRule>
  </conditionalFormatting>
  <conditionalFormatting sqref="AW61:AY62">
    <cfRule type="expression" dxfId="528" priority="259">
      <formula>INDIRECT(ADDRESS(ROW(),COLUMN()))=TRUNC(INDIRECT(ADDRESS(ROW(),COLUMN())))</formula>
    </cfRule>
  </conditionalFormatting>
  <conditionalFormatting sqref="U65:AA65">
    <cfRule type="expression" dxfId="527" priority="258">
      <formula>OR(U$171=$B64,U$172=$B64)</formula>
    </cfRule>
  </conditionalFormatting>
  <conditionalFormatting sqref="U64:AA65">
    <cfRule type="expression" dxfId="526" priority="257">
      <formula>INDIRECT(ADDRESS(ROW(),COLUMN()))=TRUNC(INDIRECT(ADDRESS(ROW(),COLUMN())))</formula>
    </cfRule>
  </conditionalFormatting>
  <conditionalFormatting sqref="AB65:AH65">
    <cfRule type="expression" dxfId="525" priority="256">
      <formula>OR(AB$171=$B64,AB$172=$B64)</formula>
    </cfRule>
  </conditionalFormatting>
  <conditionalFormatting sqref="AB64:AH65">
    <cfRule type="expression" dxfId="524" priority="255">
      <formula>INDIRECT(ADDRESS(ROW(),COLUMN()))=TRUNC(INDIRECT(ADDRESS(ROW(),COLUMN())))</formula>
    </cfRule>
  </conditionalFormatting>
  <conditionalFormatting sqref="AI65:AO65">
    <cfRule type="expression" dxfId="523" priority="254">
      <formula>OR(AI$171=$B64,AI$172=$B64)</formula>
    </cfRule>
  </conditionalFormatting>
  <conditionalFormatting sqref="AI64:AO65">
    <cfRule type="expression" dxfId="522" priority="253">
      <formula>INDIRECT(ADDRESS(ROW(),COLUMN()))=TRUNC(INDIRECT(ADDRESS(ROW(),COLUMN())))</formula>
    </cfRule>
  </conditionalFormatting>
  <conditionalFormatting sqref="AP65:AV65">
    <cfRule type="expression" dxfId="521" priority="252">
      <formula>OR(AP$171=$B64,AP$172=$B64)</formula>
    </cfRule>
  </conditionalFormatting>
  <conditionalFormatting sqref="AP64:AV65">
    <cfRule type="expression" dxfId="520" priority="251">
      <formula>INDIRECT(ADDRESS(ROW(),COLUMN()))=TRUNC(INDIRECT(ADDRESS(ROW(),COLUMN())))</formula>
    </cfRule>
  </conditionalFormatting>
  <conditionalFormatting sqref="AW65:AY65">
    <cfRule type="expression" dxfId="519" priority="250">
      <formula>OR(AW$171=$B64,AW$172=$B64)</formula>
    </cfRule>
  </conditionalFormatting>
  <conditionalFormatting sqref="AW64:AY65">
    <cfRule type="expression" dxfId="518" priority="249">
      <formula>INDIRECT(ADDRESS(ROW(),COLUMN()))=TRUNC(INDIRECT(ADDRESS(ROW(),COLUMN())))</formula>
    </cfRule>
  </conditionalFormatting>
  <conditionalFormatting sqref="U67:AA68">
    <cfRule type="expression" dxfId="517" priority="247">
      <formula>INDIRECT(ADDRESS(ROW(),COLUMN()))=TRUNC(INDIRECT(ADDRESS(ROW(),COLUMN())))</formula>
    </cfRule>
  </conditionalFormatting>
  <conditionalFormatting sqref="AB67:AH68">
    <cfRule type="expression" dxfId="516" priority="245">
      <formula>INDIRECT(ADDRESS(ROW(),COLUMN()))=TRUNC(INDIRECT(ADDRESS(ROW(),COLUMN())))</formula>
    </cfRule>
  </conditionalFormatting>
  <conditionalFormatting sqref="AI67:AO68">
    <cfRule type="expression" dxfId="515" priority="243">
      <formula>INDIRECT(ADDRESS(ROW(),COLUMN()))=TRUNC(INDIRECT(ADDRESS(ROW(),COLUMN())))</formula>
    </cfRule>
  </conditionalFormatting>
  <conditionalFormatting sqref="AP67:AV68">
    <cfRule type="expression" dxfId="514" priority="241">
      <formula>INDIRECT(ADDRESS(ROW(),COLUMN()))=TRUNC(INDIRECT(ADDRESS(ROW(),COLUMN())))</formula>
    </cfRule>
  </conditionalFormatting>
  <conditionalFormatting sqref="AW67:AY68">
    <cfRule type="expression" dxfId="513" priority="239">
      <formula>INDIRECT(ADDRESS(ROW(),COLUMN()))=TRUNC(INDIRECT(ADDRESS(ROW(),COLUMN())))</formula>
    </cfRule>
  </conditionalFormatting>
  <conditionalFormatting sqref="U71:AY71">
    <cfRule type="expression" dxfId="512" priority="238">
      <formula>OR(U$171=$B70,U$172=$B70)</formula>
    </cfRule>
  </conditionalFormatting>
  <conditionalFormatting sqref="AZ70:BC71">
    <cfRule type="expression" dxfId="511" priority="237">
      <formula>INDIRECT(ADDRESS(ROW(),COLUMN()))=TRUNC(INDIRECT(ADDRESS(ROW(),COLUMN())))</formula>
    </cfRule>
  </conditionalFormatting>
  <conditionalFormatting sqref="U70:AA71">
    <cfRule type="expression" dxfId="510" priority="236">
      <formula>INDIRECT(ADDRESS(ROW(),COLUMN()))=TRUNC(INDIRECT(ADDRESS(ROW(),COLUMN())))</formula>
    </cfRule>
  </conditionalFormatting>
  <conditionalFormatting sqref="AB70:AH71">
    <cfRule type="expression" dxfId="509" priority="235">
      <formula>INDIRECT(ADDRESS(ROW(),COLUMN()))=TRUNC(INDIRECT(ADDRESS(ROW(),COLUMN())))</formula>
    </cfRule>
  </conditionalFormatting>
  <conditionalFormatting sqref="AI70:AO71">
    <cfRule type="expression" dxfId="508" priority="234">
      <formula>INDIRECT(ADDRESS(ROW(),COLUMN()))=TRUNC(INDIRECT(ADDRESS(ROW(),COLUMN())))</formula>
    </cfRule>
  </conditionalFormatting>
  <conditionalFormatting sqref="AP70:AV71">
    <cfRule type="expression" dxfId="507" priority="233">
      <formula>INDIRECT(ADDRESS(ROW(),COLUMN()))=TRUNC(INDIRECT(ADDRESS(ROW(),COLUMN())))</formula>
    </cfRule>
  </conditionalFormatting>
  <conditionalFormatting sqref="AW70:AY71">
    <cfRule type="expression" dxfId="506" priority="232">
      <formula>INDIRECT(ADDRESS(ROW(),COLUMN()))=TRUNC(INDIRECT(ADDRESS(ROW(),COLUMN())))</formula>
    </cfRule>
  </conditionalFormatting>
  <conditionalFormatting sqref="U74:AY74">
    <cfRule type="expression" dxfId="505" priority="231">
      <formula>OR(U$171=$B73,U$172=$B73)</formula>
    </cfRule>
  </conditionalFormatting>
  <conditionalFormatting sqref="AZ73:BC74">
    <cfRule type="expression" dxfId="504" priority="230">
      <formula>INDIRECT(ADDRESS(ROW(),COLUMN()))=TRUNC(INDIRECT(ADDRESS(ROW(),COLUMN())))</formula>
    </cfRule>
  </conditionalFormatting>
  <conditionalFormatting sqref="U73:AA74">
    <cfRule type="expression" dxfId="503" priority="229">
      <formula>INDIRECT(ADDRESS(ROW(),COLUMN()))=TRUNC(INDIRECT(ADDRESS(ROW(),COLUMN())))</formula>
    </cfRule>
  </conditionalFormatting>
  <conditionalFormatting sqref="AB73:AH74">
    <cfRule type="expression" dxfId="502" priority="228">
      <formula>INDIRECT(ADDRESS(ROW(),COLUMN()))=TRUNC(INDIRECT(ADDRESS(ROW(),COLUMN())))</formula>
    </cfRule>
  </conditionalFormatting>
  <conditionalFormatting sqref="AI73:AO74">
    <cfRule type="expression" dxfId="501" priority="227">
      <formula>INDIRECT(ADDRESS(ROW(),COLUMN()))=TRUNC(INDIRECT(ADDRESS(ROW(),COLUMN())))</formula>
    </cfRule>
  </conditionalFormatting>
  <conditionalFormatting sqref="AP73:AV74">
    <cfRule type="expression" dxfId="500" priority="226">
      <formula>INDIRECT(ADDRESS(ROW(),COLUMN()))=TRUNC(INDIRECT(ADDRESS(ROW(),COLUMN())))</formula>
    </cfRule>
  </conditionalFormatting>
  <conditionalFormatting sqref="AW73:AY74">
    <cfRule type="expression" dxfId="499" priority="225">
      <formula>INDIRECT(ADDRESS(ROW(),COLUMN()))=TRUNC(INDIRECT(ADDRESS(ROW(),COLUMN())))</formula>
    </cfRule>
  </conditionalFormatting>
  <conditionalFormatting sqref="U77:AY77">
    <cfRule type="expression" dxfId="498" priority="224">
      <formula>OR(U$171=$B76,U$172=$B76)</formula>
    </cfRule>
  </conditionalFormatting>
  <conditionalFormatting sqref="AZ76:BC77">
    <cfRule type="expression" dxfId="497" priority="223">
      <formula>INDIRECT(ADDRESS(ROW(),COLUMN()))=TRUNC(INDIRECT(ADDRESS(ROW(),COLUMN())))</formula>
    </cfRule>
  </conditionalFormatting>
  <conditionalFormatting sqref="U76:AA77">
    <cfRule type="expression" dxfId="496" priority="222">
      <formula>INDIRECT(ADDRESS(ROW(),COLUMN()))=TRUNC(INDIRECT(ADDRESS(ROW(),COLUMN())))</formula>
    </cfRule>
  </conditionalFormatting>
  <conditionalFormatting sqref="AB76:AH77">
    <cfRule type="expression" dxfId="495" priority="221">
      <formula>INDIRECT(ADDRESS(ROW(),COLUMN()))=TRUNC(INDIRECT(ADDRESS(ROW(),COLUMN())))</formula>
    </cfRule>
  </conditionalFormatting>
  <conditionalFormatting sqref="AI76:AO77">
    <cfRule type="expression" dxfId="494" priority="220">
      <formula>INDIRECT(ADDRESS(ROW(),COLUMN()))=TRUNC(INDIRECT(ADDRESS(ROW(),COLUMN())))</formula>
    </cfRule>
  </conditionalFormatting>
  <conditionalFormatting sqref="AP76:AV77">
    <cfRule type="expression" dxfId="493" priority="219">
      <formula>INDIRECT(ADDRESS(ROW(),COLUMN()))=TRUNC(INDIRECT(ADDRESS(ROW(),COLUMN())))</formula>
    </cfRule>
  </conditionalFormatting>
  <conditionalFormatting sqref="AW76:AY77">
    <cfRule type="expression" dxfId="492" priority="218">
      <formula>INDIRECT(ADDRESS(ROW(),COLUMN()))=TRUNC(INDIRECT(ADDRESS(ROW(),COLUMN())))</formula>
    </cfRule>
  </conditionalFormatting>
  <conditionalFormatting sqref="U80:AY80">
    <cfRule type="expression" dxfId="491" priority="217">
      <formula>OR(U$171=$B79,U$172=$B79)</formula>
    </cfRule>
  </conditionalFormatting>
  <conditionalFormatting sqref="AZ79:BC80">
    <cfRule type="expression" dxfId="490" priority="216">
      <formula>INDIRECT(ADDRESS(ROW(),COLUMN()))=TRUNC(INDIRECT(ADDRESS(ROW(),COLUMN())))</formula>
    </cfRule>
  </conditionalFormatting>
  <conditionalFormatting sqref="U79:AA80">
    <cfRule type="expression" dxfId="489" priority="215">
      <formula>INDIRECT(ADDRESS(ROW(),COLUMN()))=TRUNC(INDIRECT(ADDRESS(ROW(),COLUMN())))</formula>
    </cfRule>
  </conditionalFormatting>
  <conditionalFormatting sqref="AB79:AH80">
    <cfRule type="expression" dxfId="488" priority="214">
      <formula>INDIRECT(ADDRESS(ROW(),COLUMN()))=TRUNC(INDIRECT(ADDRESS(ROW(),COLUMN())))</formula>
    </cfRule>
  </conditionalFormatting>
  <conditionalFormatting sqref="AI79:AO80">
    <cfRule type="expression" dxfId="487" priority="213">
      <formula>INDIRECT(ADDRESS(ROW(),COLUMN()))=TRUNC(INDIRECT(ADDRESS(ROW(),COLUMN())))</formula>
    </cfRule>
  </conditionalFormatting>
  <conditionalFormatting sqref="AP79:AV80">
    <cfRule type="expression" dxfId="486" priority="212">
      <formula>INDIRECT(ADDRESS(ROW(),COLUMN()))=TRUNC(INDIRECT(ADDRESS(ROW(),COLUMN())))</formula>
    </cfRule>
  </conditionalFormatting>
  <conditionalFormatting sqref="AW79:AY80">
    <cfRule type="expression" dxfId="485" priority="211">
      <formula>INDIRECT(ADDRESS(ROW(),COLUMN()))=TRUNC(INDIRECT(ADDRESS(ROW(),COLUMN())))</formula>
    </cfRule>
  </conditionalFormatting>
  <conditionalFormatting sqref="U83:AY83">
    <cfRule type="expression" dxfId="484" priority="210">
      <formula>OR(U$171=$B82,U$172=$B82)</formula>
    </cfRule>
  </conditionalFormatting>
  <conditionalFormatting sqref="AZ82:BC83">
    <cfRule type="expression" dxfId="483" priority="209">
      <formula>INDIRECT(ADDRESS(ROW(),COLUMN()))=TRUNC(INDIRECT(ADDRESS(ROW(),COLUMN())))</formula>
    </cfRule>
  </conditionalFormatting>
  <conditionalFormatting sqref="U82:AA83">
    <cfRule type="expression" dxfId="482" priority="208">
      <formula>INDIRECT(ADDRESS(ROW(),COLUMN()))=TRUNC(INDIRECT(ADDRESS(ROW(),COLUMN())))</formula>
    </cfRule>
  </conditionalFormatting>
  <conditionalFormatting sqref="AB82:AH83">
    <cfRule type="expression" dxfId="481" priority="207">
      <formula>INDIRECT(ADDRESS(ROW(),COLUMN()))=TRUNC(INDIRECT(ADDRESS(ROW(),COLUMN())))</formula>
    </cfRule>
  </conditionalFormatting>
  <conditionalFormatting sqref="AI82:AO83">
    <cfRule type="expression" dxfId="480" priority="206">
      <formula>INDIRECT(ADDRESS(ROW(),COLUMN()))=TRUNC(INDIRECT(ADDRESS(ROW(),COLUMN())))</formula>
    </cfRule>
  </conditionalFormatting>
  <conditionalFormatting sqref="AP82:AV83">
    <cfRule type="expression" dxfId="479" priority="205">
      <formula>INDIRECT(ADDRESS(ROW(),COLUMN()))=TRUNC(INDIRECT(ADDRESS(ROW(),COLUMN())))</formula>
    </cfRule>
  </conditionalFormatting>
  <conditionalFormatting sqref="AW82:AY83">
    <cfRule type="expression" dxfId="478" priority="204">
      <formula>INDIRECT(ADDRESS(ROW(),COLUMN()))=TRUNC(INDIRECT(ADDRESS(ROW(),COLUMN())))</formula>
    </cfRule>
  </conditionalFormatting>
  <conditionalFormatting sqref="U86:AY86">
    <cfRule type="expression" dxfId="477" priority="203">
      <formula>OR(U$171=$B85,U$172=$B85)</formula>
    </cfRule>
  </conditionalFormatting>
  <conditionalFormatting sqref="AZ85:BC86">
    <cfRule type="expression" dxfId="476" priority="202">
      <formula>INDIRECT(ADDRESS(ROW(),COLUMN()))=TRUNC(INDIRECT(ADDRESS(ROW(),COLUMN())))</formula>
    </cfRule>
  </conditionalFormatting>
  <conditionalFormatting sqref="U85:AA86">
    <cfRule type="expression" dxfId="475" priority="201">
      <formula>INDIRECT(ADDRESS(ROW(),COLUMN()))=TRUNC(INDIRECT(ADDRESS(ROW(),COLUMN())))</formula>
    </cfRule>
  </conditionalFormatting>
  <conditionalFormatting sqref="AB85:AH86">
    <cfRule type="expression" dxfId="474" priority="200">
      <formula>INDIRECT(ADDRESS(ROW(),COLUMN()))=TRUNC(INDIRECT(ADDRESS(ROW(),COLUMN())))</formula>
    </cfRule>
  </conditionalFormatting>
  <conditionalFormatting sqref="AI85:AO86">
    <cfRule type="expression" dxfId="473" priority="199">
      <formula>INDIRECT(ADDRESS(ROW(),COLUMN()))=TRUNC(INDIRECT(ADDRESS(ROW(),COLUMN())))</formula>
    </cfRule>
  </conditionalFormatting>
  <conditionalFormatting sqref="AP85:AV86">
    <cfRule type="expression" dxfId="472" priority="198">
      <formula>INDIRECT(ADDRESS(ROW(),COLUMN()))=TRUNC(INDIRECT(ADDRESS(ROW(),COLUMN())))</formula>
    </cfRule>
  </conditionalFormatting>
  <conditionalFormatting sqref="AW85:AY86">
    <cfRule type="expression" dxfId="471" priority="197">
      <formula>INDIRECT(ADDRESS(ROW(),COLUMN()))=TRUNC(INDIRECT(ADDRESS(ROW(),COLUMN())))</formula>
    </cfRule>
  </conditionalFormatting>
  <conditionalFormatting sqref="U89:AY89">
    <cfRule type="expression" dxfId="470" priority="196">
      <formula>OR(U$171=$B88,U$172=$B88)</formula>
    </cfRule>
  </conditionalFormatting>
  <conditionalFormatting sqref="AZ88:BC89">
    <cfRule type="expression" dxfId="469" priority="195">
      <formula>INDIRECT(ADDRESS(ROW(),COLUMN()))=TRUNC(INDIRECT(ADDRESS(ROW(),COLUMN())))</formula>
    </cfRule>
  </conditionalFormatting>
  <conditionalFormatting sqref="U88:AA89">
    <cfRule type="expression" dxfId="468" priority="194">
      <formula>INDIRECT(ADDRESS(ROW(),COLUMN()))=TRUNC(INDIRECT(ADDRESS(ROW(),COLUMN())))</formula>
    </cfRule>
  </conditionalFormatting>
  <conditionalFormatting sqref="AB88:AH89">
    <cfRule type="expression" dxfId="467" priority="193">
      <formula>INDIRECT(ADDRESS(ROW(),COLUMN()))=TRUNC(INDIRECT(ADDRESS(ROW(),COLUMN())))</formula>
    </cfRule>
  </conditionalFormatting>
  <conditionalFormatting sqref="AI88:AO89">
    <cfRule type="expression" dxfId="466" priority="192">
      <formula>INDIRECT(ADDRESS(ROW(),COLUMN()))=TRUNC(INDIRECT(ADDRESS(ROW(),COLUMN())))</formula>
    </cfRule>
  </conditionalFormatting>
  <conditionalFormatting sqref="AP88:AV89">
    <cfRule type="expression" dxfId="465" priority="191">
      <formula>INDIRECT(ADDRESS(ROW(),COLUMN()))=TRUNC(INDIRECT(ADDRESS(ROW(),COLUMN())))</formula>
    </cfRule>
  </conditionalFormatting>
  <conditionalFormatting sqref="AW88:AY89">
    <cfRule type="expression" dxfId="464" priority="190">
      <formula>INDIRECT(ADDRESS(ROW(),COLUMN()))=TRUNC(INDIRECT(ADDRESS(ROW(),COLUMN())))</formula>
    </cfRule>
  </conditionalFormatting>
  <conditionalFormatting sqref="U92:AY92">
    <cfRule type="expression" dxfId="463" priority="189">
      <formula>OR(U$171=$B91,U$172=$B91)</formula>
    </cfRule>
  </conditionalFormatting>
  <conditionalFormatting sqref="AZ91:BC92">
    <cfRule type="expression" dxfId="462" priority="188">
      <formula>INDIRECT(ADDRESS(ROW(),COLUMN()))=TRUNC(INDIRECT(ADDRESS(ROW(),COLUMN())))</formula>
    </cfRule>
  </conditionalFormatting>
  <conditionalFormatting sqref="U91:AA92">
    <cfRule type="expression" dxfId="461" priority="187">
      <formula>INDIRECT(ADDRESS(ROW(),COLUMN()))=TRUNC(INDIRECT(ADDRESS(ROW(),COLUMN())))</formula>
    </cfRule>
  </conditionalFormatting>
  <conditionalFormatting sqref="AB91:AH92">
    <cfRule type="expression" dxfId="460" priority="186">
      <formula>INDIRECT(ADDRESS(ROW(),COLUMN()))=TRUNC(INDIRECT(ADDRESS(ROW(),COLUMN())))</formula>
    </cfRule>
  </conditionalFormatting>
  <conditionalFormatting sqref="AI91:AO92">
    <cfRule type="expression" dxfId="459" priority="185">
      <formula>INDIRECT(ADDRESS(ROW(),COLUMN()))=TRUNC(INDIRECT(ADDRESS(ROW(),COLUMN())))</formula>
    </cfRule>
  </conditionalFormatting>
  <conditionalFormatting sqref="AP91:AV92">
    <cfRule type="expression" dxfId="458" priority="184">
      <formula>INDIRECT(ADDRESS(ROW(),COLUMN()))=TRUNC(INDIRECT(ADDRESS(ROW(),COLUMN())))</formula>
    </cfRule>
  </conditionalFormatting>
  <conditionalFormatting sqref="AW91:AY92">
    <cfRule type="expression" dxfId="457" priority="183">
      <formula>INDIRECT(ADDRESS(ROW(),COLUMN()))=TRUNC(INDIRECT(ADDRESS(ROW(),COLUMN())))</formula>
    </cfRule>
  </conditionalFormatting>
  <conditionalFormatting sqref="U95:AY95">
    <cfRule type="expression" dxfId="456" priority="182">
      <formula>OR(U$171=$B94,U$172=$B94)</formula>
    </cfRule>
  </conditionalFormatting>
  <conditionalFormatting sqref="AZ94:BC95">
    <cfRule type="expression" dxfId="455" priority="181">
      <formula>INDIRECT(ADDRESS(ROW(),COLUMN()))=TRUNC(INDIRECT(ADDRESS(ROW(),COLUMN())))</formula>
    </cfRule>
  </conditionalFormatting>
  <conditionalFormatting sqref="U94:AA95">
    <cfRule type="expression" dxfId="454" priority="180">
      <formula>INDIRECT(ADDRESS(ROW(),COLUMN()))=TRUNC(INDIRECT(ADDRESS(ROW(),COLUMN())))</formula>
    </cfRule>
  </conditionalFormatting>
  <conditionalFormatting sqref="AB94:AH95">
    <cfRule type="expression" dxfId="453" priority="179">
      <formula>INDIRECT(ADDRESS(ROW(),COLUMN()))=TRUNC(INDIRECT(ADDRESS(ROW(),COLUMN())))</formula>
    </cfRule>
  </conditionalFormatting>
  <conditionalFormatting sqref="AI94:AO95">
    <cfRule type="expression" dxfId="452" priority="178">
      <formula>INDIRECT(ADDRESS(ROW(),COLUMN()))=TRUNC(INDIRECT(ADDRESS(ROW(),COLUMN())))</formula>
    </cfRule>
  </conditionalFormatting>
  <conditionalFormatting sqref="AP94:AV95">
    <cfRule type="expression" dxfId="451" priority="177">
      <formula>INDIRECT(ADDRESS(ROW(),COLUMN()))=TRUNC(INDIRECT(ADDRESS(ROW(),COLUMN())))</formula>
    </cfRule>
  </conditionalFormatting>
  <conditionalFormatting sqref="AW94:AY95">
    <cfRule type="expression" dxfId="450" priority="176">
      <formula>INDIRECT(ADDRESS(ROW(),COLUMN()))=TRUNC(INDIRECT(ADDRESS(ROW(),COLUMN())))</formula>
    </cfRule>
  </conditionalFormatting>
  <conditionalFormatting sqref="U98:AY98">
    <cfRule type="expression" dxfId="449" priority="175">
      <formula>OR(U$171=$B97,U$172=$B97)</formula>
    </cfRule>
  </conditionalFormatting>
  <conditionalFormatting sqref="AZ97:BC98">
    <cfRule type="expression" dxfId="448" priority="174">
      <formula>INDIRECT(ADDRESS(ROW(),COLUMN()))=TRUNC(INDIRECT(ADDRESS(ROW(),COLUMN())))</formula>
    </cfRule>
  </conditionalFormatting>
  <conditionalFormatting sqref="U97:AA98">
    <cfRule type="expression" dxfId="447" priority="173">
      <formula>INDIRECT(ADDRESS(ROW(),COLUMN()))=TRUNC(INDIRECT(ADDRESS(ROW(),COLUMN())))</formula>
    </cfRule>
  </conditionalFormatting>
  <conditionalFormatting sqref="AB97:AH98">
    <cfRule type="expression" dxfId="446" priority="172">
      <formula>INDIRECT(ADDRESS(ROW(),COLUMN()))=TRUNC(INDIRECT(ADDRESS(ROW(),COLUMN())))</formula>
    </cfRule>
  </conditionalFormatting>
  <conditionalFormatting sqref="AI97:AO98">
    <cfRule type="expression" dxfId="445" priority="171">
      <formula>INDIRECT(ADDRESS(ROW(),COLUMN()))=TRUNC(INDIRECT(ADDRESS(ROW(),COLUMN())))</formula>
    </cfRule>
  </conditionalFormatting>
  <conditionalFormatting sqref="AP97:AV98">
    <cfRule type="expression" dxfId="444" priority="170">
      <formula>INDIRECT(ADDRESS(ROW(),COLUMN()))=TRUNC(INDIRECT(ADDRESS(ROW(),COLUMN())))</formula>
    </cfRule>
  </conditionalFormatting>
  <conditionalFormatting sqref="AW97:AY98">
    <cfRule type="expression" dxfId="443" priority="169">
      <formula>INDIRECT(ADDRESS(ROW(),COLUMN()))=TRUNC(INDIRECT(ADDRESS(ROW(),COLUMN())))</formula>
    </cfRule>
  </conditionalFormatting>
  <conditionalFormatting sqref="U101:AY101">
    <cfRule type="expression" dxfId="442" priority="168">
      <formula>OR(U$171=$B100,U$172=$B100)</formula>
    </cfRule>
  </conditionalFormatting>
  <conditionalFormatting sqref="AZ100:BC101">
    <cfRule type="expression" dxfId="441" priority="167">
      <formula>INDIRECT(ADDRESS(ROW(),COLUMN()))=TRUNC(INDIRECT(ADDRESS(ROW(),COLUMN())))</formula>
    </cfRule>
  </conditionalFormatting>
  <conditionalFormatting sqref="U100:AA101">
    <cfRule type="expression" dxfId="440" priority="166">
      <formula>INDIRECT(ADDRESS(ROW(),COLUMN()))=TRUNC(INDIRECT(ADDRESS(ROW(),COLUMN())))</formula>
    </cfRule>
  </conditionalFormatting>
  <conditionalFormatting sqref="AB100:AH101">
    <cfRule type="expression" dxfId="439" priority="165">
      <formula>INDIRECT(ADDRESS(ROW(),COLUMN()))=TRUNC(INDIRECT(ADDRESS(ROW(),COLUMN())))</formula>
    </cfRule>
  </conditionalFormatting>
  <conditionalFormatting sqref="AI100:AO101">
    <cfRule type="expression" dxfId="438" priority="164">
      <formula>INDIRECT(ADDRESS(ROW(),COLUMN()))=TRUNC(INDIRECT(ADDRESS(ROW(),COLUMN())))</formula>
    </cfRule>
  </conditionalFormatting>
  <conditionalFormatting sqref="AP100:AV101">
    <cfRule type="expression" dxfId="437" priority="163">
      <formula>INDIRECT(ADDRESS(ROW(),COLUMN()))=TRUNC(INDIRECT(ADDRESS(ROW(),COLUMN())))</formula>
    </cfRule>
  </conditionalFormatting>
  <conditionalFormatting sqref="AW100:AY101">
    <cfRule type="expression" dxfId="436" priority="162">
      <formula>INDIRECT(ADDRESS(ROW(),COLUMN()))=TRUNC(INDIRECT(ADDRESS(ROW(),COLUMN())))</formula>
    </cfRule>
  </conditionalFormatting>
  <conditionalFormatting sqref="U104:AY104">
    <cfRule type="expression" dxfId="435" priority="161">
      <formula>OR(U$171=$B103,U$172=$B103)</formula>
    </cfRule>
  </conditionalFormatting>
  <conditionalFormatting sqref="AZ103:BC104">
    <cfRule type="expression" dxfId="434" priority="160">
      <formula>INDIRECT(ADDRESS(ROW(),COLUMN()))=TRUNC(INDIRECT(ADDRESS(ROW(),COLUMN())))</formula>
    </cfRule>
  </conditionalFormatting>
  <conditionalFormatting sqref="U103:AA104">
    <cfRule type="expression" dxfId="433" priority="159">
      <formula>INDIRECT(ADDRESS(ROW(),COLUMN()))=TRUNC(INDIRECT(ADDRESS(ROW(),COLUMN())))</formula>
    </cfRule>
  </conditionalFormatting>
  <conditionalFormatting sqref="AB103:AH104">
    <cfRule type="expression" dxfId="432" priority="158">
      <formula>INDIRECT(ADDRESS(ROW(),COLUMN()))=TRUNC(INDIRECT(ADDRESS(ROW(),COLUMN())))</formula>
    </cfRule>
  </conditionalFormatting>
  <conditionalFormatting sqref="AI103:AO104">
    <cfRule type="expression" dxfId="431" priority="157">
      <formula>INDIRECT(ADDRESS(ROW(),COLUMN()))=TRUNC(INDIRECT(ADDRESS(ROW(),COLUMN())))</formula>
    </cfRule>
  </conditionalFormatting>
  <conditionalFormatting sqref="AP103:AV104">
    <cfRule type="expression" dxfId="430" priority="156">
      <formula>INDIRECT(ADDRESS(ROW(),COLUMN()))=TRUNC(INDIRECT(ADDRESS(ROW(),COLUMN())))</formula>
    </cfRule>
  </conditionalFormatting>
  <conditionalFormatting sqref="AW103:AY104">
    <cfRule type="expression" dxfId="429" priority="155">
      <formula>INDIRECT(ADDRESS(ROW(),COLUMN()))=TRUNC(INDIRECT(ADDRESS(ROW(),COLUMN())))</formula>
    </cfRule>
  </conditionalFormatting>
  <conditionalFormatting sqref="U107:AY107">
    <cfRule type="expression" dxfId="428" priority="154">
      <formula>OR(U$171=$B106,U$172=$B106)</formula>
    </cfRule>
  </conditionalFormatting>
  <conditionalFormatting sqref="AZ106:BC107">
    <cfRule type="expression" dxfId="427" priority="153">
      <formula>INDIRECT(ADDRESS(ROW(),COLUMN()))=TRUNC(INDIRECT(ADDRESS(ROW(),COLUMN())))</formula>
    </cfRule>
  </conditionalFormatting>
  <conditionalFormatting sqref="U106:AA107">
    <cfRule type="expression" dxfId="426" priority="152">
      <formula>INDIRECT(ADDRESS(ROW(),COLUMN()))=TRUNC(INDIRECT(ADDRESS(ROW(),COLUMN())))</formula>
    </cfRule>
  </conditionalFormatting>
  <conditionalFormatting sqref="AB106:AH107">
    <cfRule type="expression" dxfId="425" priority="151">
      <formula>INDIRECT(ADDRESS(ROW(),COLUMN()))=TRUNC(INDIRECT(ADDRESS(ROW(),COLUMN())))</formula>
    </cfRule>
  </conditionalFormatting>
  <conditionalFormatting sqref="AI106:AO107">
    <cfRule type="expression" dxfId="424" priority="150">
      <formula>INDIRECT(ADDRESS(ROW(),COLUMN()))=TRUNC(INDIRECT(ADDRESS(ROW(),COLUMN())))</formula>
    </cfRule>
  </conditionalFormatting>
  <conditionalFormatting sqref="AP106:AV107">
    <cfRule type="expression" dxfId="423" priority="149">
      <formula>INDIRECT(ADDRESS(ROW(),COLUMN()))=TRUNC(INDIRECT(ADDRESS(ROW(),COLUMN())))</formula>
    </cfRule>
  </conditionalFormatting>
  <conditionalFormatting sqref="AW106:AY107">
    <cfRule type="expression" dxfId="422" priority="148">
      <formula>INDIRECT(ADDRESS(ROW(),COLUMN()))=TRUNC(INDIRECT(ADDRESS(ROW(),COLUMN())))</formula>
    </cfRule>
  </conditionalFormatting>
  <conditionalFormatting sqref="U110:AY110">
    <cfRule type="expression" dxfId="421" priority="147">
      <formula>OR(U$171=$B109,U$172=$B109)</formula>
    </cfRule>
  </conditionalFormatting>
  <conditionalFormatting sqref="AZ109:BC110">
    <cfRule type="expression" dxfId="420" priority="146">
      <formula>INDIRECT(ADDRESS(ROW(),COLUMN()))=TRUNC(INDIRECT(ADDRESS(ROW(),COLUMN())))</formula>
    </cfRule>
  </conditionalFormatting>
  <conditionalFormatting sqref="U109:AA110">
    <cfRule type="expression" dxfId="419" priority="145">
      <formula>INDIRECT(ADDRESS(ROW(),COLUMN()))=TRUNC(INDIRECT(ADDRESS(ROW(),COLUMN())))</formula>
    </cfRule>
  </conditionalFormatting>
  <conditionalFormatting sqref="AB109:AH110">
    <cfRule type="expression" dxfId="418" priority="144">
      <formula>INDIRECT(ADDRESS(ROW(),COLUMN()))=TRUNC(INDIRECT(ADDRESS(ROW(),COLUMN())))</formula>
    </cfRule>
  </conditionalFormatting>
  <conditionalFormatting sqref="AI109:AO110">
    <cfRule type="expression" dxfId="417" priority="143">
      <formula>INDIRECT(ADDRESS(ROW(),COLUMN()))=TRUNC(INDIRECT(ADDRESS(ROW(),COLUMN())))</formula>
    </cfRule>
  </conditionalFormatting>
  <conditionalFormatting sqref="AP109:AV110">
    <cfRule type="expression" dxfId="416" priority="142">
      <formula>INDIRECT(ADDRESS(ROW(),COLUMN()))=TRUNC(INDIRECT(ADDRESS(ROW(),COLUMN())))</formula>
    </cfRule>
  </conditionalFormatting>
  <conditionalFormatting sqref="AW109:AY110">
    <cfRule type="expression" dxfId="415" priority="141">
      <formula>INDIRECT(ADDRESS(ROW(),COLUMN()))=TRUNC(INDIRECT(ADDRESS(ROW(),COLUMN())))</formula>
    </cfRule>
  </conditionalFormatting>
  <conditionalFormatting sqref="U113:AY113">
    <cfRule type="expression" dxfId="414" priority="140">
      <formula>OR(U$171=$B112,U$172=$B112)</formula>
    </cfRule>
  </conditionalFormatting>
  <conditionalFormatting sqref="AZ112:BC113">
    <cfRule type="expression" dxfId="413" priority="139">
      <formula>INDIRECT(ADDRESS(ROW(),COLUMN()))=TRUNC(INDIRECT(ADDRESS(ROW(),COLUMN())))</formula>
    </cfRule>
  </conditionalFormatting>
  <conditionalFormatting sqref="U112:AA113">
    <cfRule type="expression" dxfId="412" priority="138">
      <formula>INDIRECT(ADDRESS(ROW(),COLUMN()))=TRUNC(INDIRECT(ADDRESS(ROW(),COLUMN())))</formula>
    </cfRule>
  </conditionalFormatting>
  <conditionalFormatting sqref="AB112:AH113">
    <cfRule type="expression" dxfId="411" priority="137">
      <formula>INDIRECT(ADDRESS(ROW(),COLUMN()))=TRUNC(INDIRECT(ADDRESS(ROW(),COLUMN())))</formula>
    </cfRule>
  </conditionalFormatting>
  <conditionalFormatting sqref="AI112:AO113">
    <cfRule type="expression" dxfId="410" priority="136">
      <formula>INDIRECT(ADDRESS(ROW(),COLUMN()))=TRUNC(INDIRECT(ADDRESS(ROW(),COLUMN())))</formula>
    </cfRule>
  </conditionalFormatting>
  <conditionalFormatting sqref="AP112:AV113">
    <cfRule type="expression" dxfId="409" priority="135">
      <formula>INDIRECT(ADDRESS(ROW(),COLUMN()))=TRUNC(INDIRECT(ADDRESS(ROW(),COLUMN())))</formula>
    </cfRule>
  </conditionalFormatting>
  <conditionalFormatting sqref="AW112:AY113">
    <cfRule type="expression" dxfId="408" priority="134">
      <formula>INDIRECT(ADDRESS(ROW(),COLUMN()))=TRUNC(INDIRECT(ADDRESS(ROW(),COLUMN())))</formula>
    </cfRule>
  </conditionalFormatting>
  <conditionalFormatting sqref="U116:AY116">
    <cfRule type="expression" dxfId="407" priority="133">
      <formula>OR(U$171=$B115,U$172=$B115)</formula>
    </cfRule>
  </conditionalFormatting>
  <conditionalFormatting sqref="AZ115:BC116">
    <cfRule type="expression" dxfId="406" priority="132">
      <formula>INDIRECT(ADDRESS(ROW(),COLUMN()))=TRUNC(INDIRECT(ADDRESS(ROW(),COLUMN())))</formula>
    </cfRule>
  </conditionalFormatting>
  <conditionalFormatting sqref="U115:AA116">
    <cfRule type="expression" dxfId="405" priority="131">
      <formula>INDIRECT(ADDRESS(ROW(),COLUMN()))=TRUNC(INDIRECT(ADDRESS(ROW(),COLUMN())))</formula>
    </cfRule>
  </conditionalFormatting>
  <conditionalFormatting sqref="AB115:AH116">
    <cfRule type="expression" dxfId="404" priority="130">
      <formula>INDIRECT(ADDRESS(ROW(),COLUMN()))=TRUNC(INDIRECT(ADDRESS(ROW(),COLUMN())))</formula>
    </cfRule>
  </conditionalFormatting>
  <conditionalFormatting sqref="AI115:AO116">
    <cfRule type="expression" dxfId="403" priority="129">
      <formula>INDIRECT(ADDRESS(ROW(),COLUMN()))=TRUNC(INDIRECT(ADDRESS(ROW(),COLUMN())))</formula>
    </cfRule>
  </conditionalFormatting>
  <conditionalFormatting sqref="AP115:AV116">
    <cfRule type="expression" dxfId="402" priority="128">
      <formula>INDIRECT(ADDRESS(ROW(),COLUMN()))=TRUNC(INDIRECT(ADDRESS(ROW(),COLUMN())))</formula>
    </cfRule>
  </conditionalFormatting>
  <conditionalFormatting sqref="AW115:AY116">
    <cfRule type="expression" dxfId="401" priority="127">
      <formula>INDIRECT(ADDRESS(ROW(),COLUMN()))=TRUNC(INDIRECT(ADDRESS(ROW(),COLUMN())))</formula>
    </cfRule>
  </conditionalFormatting>
  <conditionalFormatting sqref="U119:AY119">
    <cfRule type="expression" dxfId="400" priority="126">
      <formula>OR(U$171=$B118,U$172=$B118)</formula>
    </cfRule>
  </conditionalFormatting>
  <conditionalFormatting sqref="AZ118:BC119">
    <cfRule type="expression" dxfId="399" priority="125">
      <formula>INDIRECT(ADDRESS(ROW(),COLUMN()))=TRUNC(INDIRECT(ADDRESS(ROW(),COLUMN())))</formula>
    </cfRule>
  </conditionalFormatting>
  <conditionalFormatting sqref="U118:AA119">
    <cfRule type="expression" dxfId="398" priority="124">
      <formula>INDIRECT(ADDRESS(ROW(),COLUMN()))=TRUNC(INDIRECT(ADDRESS(ROW(),COLUMN())))</formula>
    </cfRule>
  </conditionalFormatting>
  <conditionalFormatting sqref="AB118:AH119">
    <cfRule type="expression" dxfId="397" priority="123">
      <formula>INDIRECT(ADDRESS(ROW(),COLUMN()))=TRUNC(INDIRECT(ADDRESS(ROW(),COLUMN())))</formula>
    </cfRule>
  </conditionalFormatting>
  <conditionalFormatting sqref="AI118:AO119">
    <cfRule type="expression" dxfId="396" priority="122">
      <formula>INDIRECT(ADDRESS(ROW(),COLUMN()))=TRUNC(INDIRECT(ADDRESS(ROW(),COLUMN())))</formula>
    </cfRule>
  </conditionalFormatting>
  <conditionalFormatting sqref="AP118:AV119">
    <cfRule type="expression" dxfId="395" priority="121">
      <formula>INDIRECT(ADDRESS(ROW(),COLUMN()))=TRUNC(INDIRECT(ADDRESS(ROW(),COLUMN())))</formula>
    </cfRule>
  </conditionalFormatting>
  <conditionalFormatting sqref="AW118:AY119">
    <cfRule type="expression" dxfId="394" priority="120">
      <formula>INDIRECT(ADDRESS(ROW(),COLUMN()))=TRUNC(INDIRECT(ADDRESS(ROW(),COLUMN())))</formula>
    </cfRule>
  </conditionalFormatting>
  <conditionalFormatting sqref="U122:AY122">
    <cfRule type="expression" dxfId="393" priority="119">
      <formula>OR(U$171=$B121,U$172=$B121)</formula>
    </cfRule>
  </conditionalFormatting>
  <conditionalFormatting sqref="AZ121:BC122">
    <cfRule type="expression" dxfId="392" priority="118">
      <formula>INDIRECT(ADDRESS(ROW(),COLUMN()))=TRUNC(INDIRECT(ADDRESS(ROW(),COLUMN())))</formula>
    </cfRule>
  </conditionalFormatting>
  <conditionalFormatting sqref="U121:AA122">
    <cfRule type="expression" dxfId="391" priority="117">
      <formula>INDIRECT(ADDRESS(ROW(),COLUMN()))=TRUNC(INDIRECT(ADDRESS(ROW(),COLUMN())))</formula>
    </cfRule>
  </conditionalFormatting>
  <conditionalFormatting sqref="AB121:AH122">
    <cfRule type="expression" dxfId="390" priority="116">
      <formula>INDIRECT(ADDRESS(ROW(),COLUMN()))=TRUNC(INDIRECT(ADDRESS(ROW(),COLUMN())))</formula>
    </cfRule>
  </conditionalFormatting>
  <conditionalFormatting sqref="AI121:AO122">
    <cfRule type="expression" dxfId="389" priority="115">
      <formula>INDIRECT(ADDRESS(ROW(),COLUMN()))=TRUNC(INDIRECT(ADDRESS(ROW(),COLUMN())))</formula>
    </cfRule>
  </conditionalFormatting>
  <conditionalFormatting sqref="AP121:AV122">
    <cfRule type="expression" dxfId="388" priority="114">
      <formula>INDIRECT(ADDRESS(ROW(),COLUMN()))=TRUNC(INDIRECT(ADDRESS(ROW(),COLUMN())))</formula>
    </cfRule>
  </conditionalFormatting>
  <conditionalFormatting sqref="AW121:AY122">
    <cfRule type="expression" dxfId="387" priority="113">
      <formula>INDIRECT(ADDRESS(ROW(),COLUMN()))=TRUNC(INDIRECT(ADDRESS(ROW(),COLUMN())))</formula>
    </cfRule>
  </conditionalFormatting>
  <conditionalFormatting sqref="U125:AY125">
    <cfRule type="expression" dxfId="386" priority="112">
      <formula>OR(U$171=$B124,U$172=$B124)</formula>
    </cfRule>
  </conditionalFormatting>
  <conditionalFormatting sqref="AZ124:BC125">
    <cfRule type="expression" dxfId="385" priority="111">
      <formula>INDIRECT(ADDRESS(ROW(),COLUMN()))=TRUNC(INDIRECT(ADDRESS(ROW(),COLUMN())))</formula>
    </cfRule>
  </conditionalFormatting>
  <conditionalFormatting sqref="U124:AA125">
    <cfRule type="expression" dxfId="384" priority="110">
      <formula>INDIRECT(ADDRESS(ROW(),COLUMN()))=TRUNC(INDIRECT(ADDRESS(ROW(),COLUMN())))</formula>
    </cfRule>
  </conditionalFormatting>
  <conditionalFormatting sqref="AB124:AH125">
    <cfRule type="expression" dxfId="383" priority="109">
      <formula>INDIRECT(ADDRESS(ROW(),COLUMN()))=TRUNC(INDIRECT(ADDRESS(ROW(),COLUMN())))</formula>
    </cfRule>
  </conditionalFormatting>
  <conditionalFormatting sqref="AI124:AO125">
    <cfRule type="expression" dxfId="382" priority="108">
      <formula>INDIRECT(ADDRESS(ROW(),COLUMN()))=TRUNC(INDIRECT(ADDRESS(ROW(),COLUMN())))</formula>
    </cfRule>
  </conditionalFormatting>
  <conditionalFormatting sqref="AP124:AV125">
    <cfRule type="expression" dxfId="381" priority="107">
      <formula>INDIRECT(ADDRESS(ROW(),COLUMN()))=TRUNC(INDIRECT(ADDRESS(ROW(),COLUMN())))</formula>
    </cfRule>
  </conditionalFormatting>
  <conditionalFormatting sqref="AW124:AY125">
    <cfRule type="expression" dxfId="380" priority="106">
      <formula>INDIRECT(ADDRESS(ROW(),COLUMN()))=TRUNC(INDIRECT(ADDRESS(ROW(),COLUMN())))</formula>
    </cfRule>
  </conditionalFormatting>
  <conditionalFormatting sqref="U128:AY128">
    <cfRule type="expression" dxfId="379" priority="105">
      <formula>OR(U$171=$B127,U$172=$B127)</formula>
    </cfRule>
  </conditionalFormatting>
  <conditionalFormatting sqref="AZ127:BC128">
    <cfRule type="expression" dxfId="378" priority="104">
      <formula>INDIRECT(ADDRESS(ROW(),COLUMN()))=TRUNC(INDIRECT(ADDRESS(ROW(),COLUMN())))</formula>
    </cfRule>
  </conditionalFormatting>
  <conditionalFormatting sqref="U127:AA128">
    <cfRule type="expression" dxfId="377" priority="103">
      <formula>INDIRECT(ADDRESS(ROW(),COLUMN()))=TRUNC(INDIRECT(ADDRESS(ROW(),COLUMN())))</formula>
    </cfRule>
  </conditionalFormatting>
  <conditionalFormatting sqref="AB127:AH128">
    <cfRule type="expression" dxfId="376" priority="102">
      <formula>INDIRECT(ADDRESS(ROW(),COLUMN()))=TRUNC(INDIRECT(ADDRESS(ROW(),COLUMN())))</formula>
    </cfRule>
  </conditionalFormatting>
  <conditionalFormatting sqref="AI127:AO128">
    <cfRule type="expression" dxfId="375" priority="101">
      <formula>INDIRECT(ADDRESS(ROW(),COLUMN()))=TRUNC(INDIRECT(ADDRESS(ROW(),COLUMN())))</formula>
    </cfRule>
  </conditionalFormatting>
  <conditionalFormatting sqref="AP127:AV128">
    <cfRule type="expression" dxfId="374" priority="100">
      <formula>INDIRECT(ADDRESS(ROW(),COLUMN()))=TRUNC(INDIRECT(ADDRESS(ROW(),COLUMN())))</formula>
    </cfRule>
  </conditionalFormatting>
  <conditionalFormatting sqref="AW127:AY128">
    <cfRule type="expression" dxfId="373" priority="99">
      <formula>INDIRECT(ADDRESS(ROW(),COLUMN()))=TRUNC(INDIRECT(ADDRESS(ROW(),COLUMN())))</formula>
    </cfRule>
  </conditionalFormatting>
  <conditionalFormatting sqref="U131:AY131">
    <cfRule type="expression" dxfId="372" priority="98">
      <formula>OR(U$171=$B130,U$172=$B130)</formula>
    </cfRule>
  </conditionalFormatting>
  <conditionalFormatting sqref="AZ130:BC131">
    <cfRule type="expression" dxfId="371" priority="97">
      <formula>INDIRECT(ADDRESS(ROW(),COLUMN()))=TRUNC(INDIRECT(ADDRESS(ROW(),COLUMN())))</formula>
    </cfRule>
  </conditionalFormatting>
  <conditionalFormatting sqref="U130:AA131">
    <cfRule type="expression" dxfId="370" priority="96">
      <formula>INDIRECT(ADDRESS(ROW(),COLUMN()))=TRUNC(INDIRECT(ADDRESS(ROW(),COLUMN())))</formula>
    </cfRule>
  </conditionalFormatting>
  <conditionalFormatting sqref="AB130:AH131">
    <cfRule type="expression" dxfId="369" priority="95">
      <formula>INDIRECT(ADDRESS(ROW(),COLUMN()))=TRUNC(INDIRECT(ADDRESS(ROW(),COLUMN())))</formula>
    </cfRule>
  </conditionalFormatting>
  <conditionalFormatting sqref="AI130:AO131">
    <cfRule type="expression" dxfId="368" priority="94">
      <formula>INDIRECT(ADDRESS(ROW(),COLUMN()))=TRUNC(INDIRECT(ADDRESS(ROW(),COLUMN())))</formula>
    </cfRule>
  </conditionalFormatting>
  <conditionalFormatting sqref="AP130:AV131">
    <cfRule type="expression" dxfId="367" priority="93">
      <formula>INDIRECT(ADDRESS(ROW(),COLUMN()))=TRUNC(INDIRECT(ADDRESS(ROW(),COLUMN())))</formula>
    </cfRule>
  </conditionalFormatting>
  <conditionalFormatting sqref="AW130:AY131">
    <cfRule type="expression" dxfId="366" priority="92">
      <formula>INDIRECT(ADDRESS(ROW(),COLUMN()))=TRUNC(INDIRECT(ADDRESS(ROW(),COLUMN())))</formula>
    </cfRule>
  </conditionalFormatting>
  <conditionalFormatting sqref="U134:AY134">
    <cfRule type="expression" dxfId="365" priority="91">
      <formula>OR(U$171=$B133,U$172=$B133)</formula>
    </cfRule>
  </conditionalFormatting>
  <conditionalFormatting sqref="AZ133:BC134">
    <cfRule type="expression" dxfId="364" priority="90">
      <formula>INDIRECT(ADDRESS(ROW(),COLUMN()))=TRUNC(INDIRECT(ADDRESS(ROW(),COLUMN())))</formula>
    </cfRule>
  </conditionalFormatting>
  <conditionalFormatting sqref="U133:AA134">
    <cfRule type="expression" dxfId="363" priority="89">
      <formula>INDIRECT(ADDRESS(ROW(),COLUMN()))=TRUNC(INDIRECT(ADDRESS(ROW(),COLUMN())))</formula>
    </cfRule>
  </conditionalFormatting>
  <conditionalFormatting sqref="AB133:AH134">
    <cfRule type="expression" dxfId="362" priority="88">
      <formula>INDIRECT(ADDRESS(ROW(),COLUMN()))=TRUNC(INDIRECT(ADDRESS(ROW(),COLUMN())))</formula>
    </cfRule>
  </conditionalFormatting>
  <conditionalFormatting sqref="AI133:AO134">
    <cfRule type="expression" dxfId="361" priority="87">
      <formula>INDIRECT(ADDRESS(ROW(),COLUMN()))=TRUNC(INDIRECT(ADDRESS(ROW(),COLUMN())))</formula>
    </cfRule>
  </conditionalFormatting>
  <conditionalFormatting sqref="AP133:AV134">
    <cfRule type="expression" dxfId="360" priority="86">
      <formula>INDIRECT(ADDRESS(ROW(),COLUMN()))=TRUNC(INDIRECT(ADDRESS(ROW(),COLUMN())))</formula>
    </cfRule>
  </conditionalFormatting>
  <conditionalFormatting sqref="AW133:AY134">
    <cfRule type="expression" dxfId="359" priority="85">
      <formula>INDIRECT(ADDRESS(ROW(),COLUMN()))=TRUNC(INDIRECT(ADDRESS(ROW(),COLUMN())))</formula>
    </cfRule>
  </conditionalFormatting>
  <conditionalFormatting sqref="U137:AY137">
    <cfRule type="expression" dxfId="358" priority="84">
      <formula>OR(U$171=$B136,U$172=$B136)</formula>
    </cfRule>
  </conditionalFormatting>
  <conditionalFormatting sqref="AZ136:BC137">
    <cfRule type="expression" dxfId="357" priority="83">
      <formula>INDIRECT(ADDRESS(ROW(),COLUMN()))=TRUNC(INDIRECT(ADDRESS(ROW(),COLUMN())))</formula>
    </cfRule>
  </conditionalFormatting>
  <conditionalFormatting sqref="U136:AA137">
    <cfRule type="expression" dxfId="356" priority="82">
      <formula>INDIRECT(ADDRESS(ROW(),COLUMN()))=TRUNC(INDIRECT(ADDRESS(ROW(),COLUMN())))</formula>
    </cfRule>
  </conditionalFormatting>
  <conditionalFormatting sqref="AB136:AH137">
    <cfRule type="expression" dxfId="355" priority="81">
      <formula>INDIRECT(ADDRESS(ROW(),COLUMN()))=TRUNC(INDIRECT(ADDRESS(ROW(),COLUMN())))</formula>
    </cfRule>
  </conditionalFormatting>
  <conditionalFormatting sqref="AI136:AO137">
    <cfRule type="expression" dxfId="354" priority="80">
      <formula>INDIRECT(ADDRESS(ROW(),COLUMN()))=TRUNC(INDIRECT(ADDRESS(ROW(),COLUMN())))</formula>
    </cfRule>
  </conditionalFormatting>
  <conditionalFormatting sqref="AP136:AV137">
    <cfRule type="expression" dxfId="353" priority="79">
      <formula>INDIRECT(ADDRESS(ROW(),COLUMN()))=TRUNC(INDIRECT(ADDRESS(ROW(),COLUMN())))</formula>
    </cfRule>
  </conditionalFormatting>
  <conditionalFormatting sqref="AW136:AY137">
    <cfRule type="expression" dxfId="352" priority="78">
      <formula>INDIRECT(ADDRESS(ROW(),COLUMN()))=TRUNC(INDIRECT(ADDRESS(ROW(),COLUMN())))</formula>
    </cfRule>
  </conditionalFormatting>
  <conditionalFormatting sqref="U140:AY140">
    <cfRule type="expression" dxfId="351" priority="77">
      <formula>OR(U$171=$B139,U$172=$B139)</formula>
    </cfRule>
  </conditionalFormatting>
  <conditionalFormatting sqref="AZ139:BC140">
    <cfRule type="expression" dxfId="350" priority="76">
      <formula>INDIRECT(ADDRESS(ROW(),COLUMN()))=TRUNC(INDIRECT(ADDRESS(ROW(),COLUMN())))</formula>
    </cfRule>
  </conditionalFormatting>
  <conditionalFormatting sqref="U139:AA140">
    <cfRule type="expression" dxfId="349" priority="75">
      <formula>INDIRECT(ADDRESS(ROW(),COLUMN()))=TRUNC(INDIRECT(ADDRESS(ROW(),COLUMN())))</formula>
    </cfRule>
  </conditionalFormatting>
  <conditionalFormatting sqref="AB139:AH140">
    <cfRule type="expression" dxfId="348" priority="74">
      <formula>INDIRECT(ADDRESS(ROW(),COLUMN()))=TRUNC(INDIRECT(ADDRESS(ROW(),COLUMN())))</formula>
    </cfRule>
  </conditionalFormatting>
  <conditionalFormatting sqref="AI139:AO140">
    <cfRule type="expression" dxfId="347" priority="73">
      <formula>INDIRECT(ADDRESS(ROW(),COLUMN()))=TRUNC(INDIRECT(ADDRESS(ROW(),COLUMN())))</formula>
    </cfRule>
  </conditionalFormatting>
  <conditionalFormatting sqref="AP139:AV140">
    <cfRule type="expression" dxfId="346" priority="72">
      <formula>INDIRECT(ADDRESS(ROW(),COLUMN()))=TRUNC(INDIRECT(ADDRESS(ROW(),COLUMN())))</formula>
    </cfRule>
  </conditionalFormatting>
  <conditionalFormatting sqref="AW139:AY140">
    <cfRule type="expression" dxfId="345" priority="71">
      <formula>INDIRECT(ADDRESS(ROW(),COLUMN()))=TRUNC(INDIRECT(ADDRESS(ROW(),COLUMN())))</formula>
    </cfRule>
  </conditionalFormatting>
  <conditionalFormatting sqref="U143:AY143">
    <cfRule type="expression" dxfId="344" priority="70">
      <formula>OR(U$171=$B142,U$172=$B142)</formula>
    </cfRule>
  </conditionalFormatting>
  <conditionalFormatting sqref="AZ142:BC143">
    <cfRule type="expression" dxfId="343" priority="69">
      <formula>INDIRECT(ADDRESS(ROW(),COLUMN()))=TRUNC(INDIRECT(ADDRESS(ROW(),COLUMN())))</formula>
    </cfRule>
  </conditionalFormatting>
  <conditionalFormatting sqref="U142:AA143">
    <cfRule type="expression" dxfId="342" priority="68">
      <formula>INDIRECT(ADDRESS(ROW(),COLUMN()))=TRUNC(INDIRECT(ADDRESS(ROW(),COLUMN())))</formula>
    </cfRule>
  </conditionalFormatting>
  <conditionalFormatting sqref="AB142:AH143">
    <cfRule type="expression" dxfId="341" priority="67">
      <formula>INDIRECT(ADDRESS(ROW(),COLUMN()))=TRUNC(INDIRECT(ADDRESS(ROW(),COLUMN())))</formula>
    </cfRule>
  </conditionalFormatting>
  <conditionalFormatting sqref="AI142:AO143">
    <cfRule type="expression" dxfId="340" priority="66">
      <formula>INDIRECT(ADDRESS(ROW(),COLUMN()))=TRUNC(INDIRECT(ADDRESS(ROW(),COLUMN())))</formula>
    </cfRule>
  </conditionalFormatting>
  <conditionalFormatting sqref="AP142:AV143">
    <cfRule type="expression" dxfId="339" priority="65">
      <formula>INDIRECT(ADDRESS(ROW(),COLUMN()))=TRUNC(INDIRECT(ADDRESS(ROW(),COLUMN())))</formula>
    </cfRule>
  </conditionalFormatting>
  <conditionalFormatting sqref="AW142:AY143">
    <cfRule type="expression" dxfId="338" priority="64">
      <formula>INDIRECT(ADDRESS(ROW(),COLUMN()))=TRUNC(INDIRECT(ADDRESS(ROW(),COLUMN())))</formula>
    </cfRule>
  </conditionalFormatting>
  <conditionalFormatting sqref="U146:AY146">
    <cfRule type="expression" dxfId="337" priority="63">
      <formula>OR(U$171=$B145,U$172=$B145)</formula>
    </cfRule>
  </conditionalFormatting>
  <conditionalFormatting sqref="AZ145:BC146">
    <cfRule type="expression" dxfId="336" priority="62">
      <formula>INDIRECT(ADDRESS(ROW(),COLUMN()))=TRUNC(INDIRECT(ADDRESS(ROW(),COLUMN())))</formula>
    </cfRule>
  </conditionalFormatting>
  <conditionalFormatting sqref="U145:AA146">
    <cfRule type="expression" dxfId="335" priority="61">
      <formula>INDIRECT(ADDRESS(ROW(),COLUMN()))=TRUNC(INDIRECT(ADDRESS(ROW(),COLUMN())))</formula>
    </cfRule>
  </conditionalFormatting>
  <conditionalFormatting sqref="AB145:AH146">
    <cfRule type="expression" dxfId="334" priority="60">
      <formula>INDIRECT(ADDRESS(ROW(),COLUMN()))=TRUNC(INDIRECT(ADDRESS(ROW(),COLUMN())))</formula>
    </cfRule>
  </conditionalFormatting>
  <conditionalFormatting sqref="AI145:AO146">
    <cfRule type="expression" dxfId="333" priority="59">
      <formula>INDIRECT(ADDRESS(ROW(),COLUMN()))=TRUNC(INDIRECT(ADDRESS(ROW(),COLUMN())))</formula>
    </cfRule>
  </conditionalFormatting>
  <conditionalFormatting sqref="AP145:AV146">
    <cfRule type="expression" dxfId="332" priority="58">
      <formula>INDIRECT(ADDRESS(ROW(),COLUMN()))=TRUNC(INDIRECT(ADDRESS(ROW(),COLUMN())))</formula>
    </cfRule>
  </conditionalFormatting>
  <conditionalFormatting sqref="AW145:AY146">
    <cfRule type="expression" dxfId="331" priority="57">
      <formula>INDIRECT(ADDRESS(ROW(),COLUMN()))=TRUNC(INDIRECT(ADDRESS(ROW(),COLUMN())))</formula>
    </cfRule>
  </conditionalFormatting>
  <conditionalFormatting sqref="U149:AY149">
    <cfRule type="expression" dxfId="330" priority="56">
      <formula>OR(U$171=$B148,U$172=$B148)</formula>
    </cfRule>
  </conditionalFormatting>
  <conditionalFormatting sqref="AZ148:BC149">
    <cfRule type="expression" dxfId="329" priority="55">
      <formula>INDIRECT(ADDRESS(ROW(),COLUMN()))=TRUNC(INDIRECT(ADDRESS(ROW(),COLUMN())))</formula>
    </cfRule>
  </conditionalFormatting>
  <conditionalFormatting sqref="U148:AA149">
    <cfRule type="expression" dxfId="328" priority="54">
      <formula>INDIRECT(ADDRESS(ROW(),COLUMN()))=TRUNC(INDIRECT(ADDRESS(ROW(),COLUMN())))</formula>
    </cfRule>
  </conditionalFormatting>
  <conditionalFormatting sqref="AB148:AH149">
    <cfRule type="expression" dxfId="327" priority="53">
      <formula>INDIRECT(ADDRESS(ROW(),COLUMN()))=TRUNC(INDIRECT(ADDRESS(ROW(),COLUMN())))</formula>
    </cfRule>
  </conditionalFormatting>
  <conditionalFormatting sqref="AI148:AO149">
    <cfRule type="expression" dxfId="326" priority="52">
      <formula>INDIRECT(ADDRESS(ROW(),COLUMN()))=TRUNC(INDIRECT(ADDRESS(ROW(),COLUMN())))</formula>
    </cfRule>
  </conditionalFormatting>
  <conditionalFormatting sqref="AP148:AV149">
    <cfRule type="expression" dxfId="325" priority="51">
      <formula>INDIRECT(ADDRESS(ROW(),COLUMN()))=TRUNC(INDIRECT(ADDRESS(ROW(),COLUMN())))</formula>
    </cfRule>
  </conditionalFormatting>
  <conditionalFormatting sqref="AW148:AY149">
    <cfRule type="expression" dxfId="324" priority="50">
      <formula>INDIRECT(ADDRESS(ROW(),COLUMN()))=TRUNC(INDIRECT(ADDRESS(ROW(),COLUMN())))</formula>
    </cfRule>
  </conditionalFormatting>
  <conditionalFormatting sqref="U152:AY152">
    <cfRule type="expression" dxfId="323" priority="49">
      <formula>OR(U$171=$B151,U$172=$B151)</formula>
    </cfRule>
  </conditionalFormatting>
  <conditionalFormatting sqref="AZ151:BC152">
    <cfRule type="expression" dxfId="322" priority="48">
      <formula>INDIRECT(ADDRESS(ROW(),COLUMN()))=TRUNC(INDIRECT(ADDRESS(ROW(),COLUMN())))</formula>
    </cfRule>
  </conditionalFormatting>
  <conditionalFormatting sqref="U151:AA152">
    <cfRule type="expression" dxfId="321" priority="47">
      <formula>INDIRECT(ADDRESS(ROW(),COLUMN()))=TRUNC(INDIRECT(ADDRESS(ROW(),COLUMN())))</formula>
    </cfRule>
  </conditionalFormatting>
  <conditionalFormatting sqref="AB151:AH152">
    <cfRule type="expression" dxfId="320" priority="46">
      <formula>INDIRECT(ADDRESS(ROW(),COLUMN()))=TRUNC(INDIRECT(ADDRESS(ROW(),COLUMN())))</formula>
    </cfRule>
  </conditionalFormatting>
  <conditionalFormatting sqref="AI151:AO152">
    <cfRule type="expression" dxfId="319" priority="45">
      <formula>INDIRECT(ADDRESS(ROW(),COLUMN()))=TRUNC(INDIRECT(ADDRESS(ROW(),COLUMN())))</formula>
    </cfRule>
  </conditionalFormatting>
  <conditionalFormatting sqref="AP151:AV152">
    <cfRule type="expression" dxfId="318" priority="44">
      <formula>INDIRECT(ADDRESS(ROW(),COLUMN()))=TRUNC(INDIRECT(ADDRESS(ROW(),COLUMN())))</formula>
    </cfRule>
  </conditionalFormatting>
  <conditionalFormatting sqref="AW151:AY152">
    <cfRule type="expression" dxfId="317" priority="43">
      <formula>INDIRECT(ADDRESS(ROW(),COLUMN()))=TRUNC(INDIRECT(ADDRESS(ROW(),COLUMN())))</formula>
    </cfRule>
  </conditionalFormatting>
  <conditionalFormatting sqref="U155:AY155">
    <cfRule type="expression" dxfId="316" priority="42">
      <formula>OR(U$171=$B154,U$172=$B154)</formula>
    </cfRule>
  </conditionalFormatting>
  <conditionalFormatting sqref="AZ154:BC155">
    <cfRule type="expression" dxfId="315" priority="41">
      <formula>INDIRECT(ADDRESS(ROW(),COLUMN()))=TRUNC(INDIRECT(ADDRESS(ROW(),COLUMN())))</formula>
    </cfRule>
  </conditionalFormatting>
  <conditionalFormatting sqref="U154:AA155">
    <cfRule type="expression" dxfId="314" priority="40">
      <formula>INDIRECT(ADDRESS(ROW(),COLUMN()))=TRUNC(INDIRECT(ADDRESS(ROW(),COLUMN())))</formula>
    </cfRule>
  </conditionalFormatting>
  <conditionalFormatting sqref="AB154:AH155">
    <cfRule type="expression" dxfId="313" priority="39">
      <formula>INDIRECT(ADDRESS(ROW(),COLUMN()))=TRUNC(INDIRECT(ADDRESS(ROW(),COLUMN())))</formula>
    </cfRule>
  </conditionalFormatting>
  <conditionalFormatting sqref="AI154:AO155">
    <cfRule type="expression" dxfId="312" priority="38">
      <formula>INDIRECT(ADDRESS(ROW(),COLUMN()))=TRUNC(INDIRECT(ADDRESS(ROW(),COLUMN())))</formula>
    </cfRule>
  </conditionalFormatting>
  <conditionalFormatting sqref="AP154:AV155">
    <cfRule type="expression" dxfId="311" priority="37">
      <formula>INDIRECT(ADDRESS(ROW(),COLUMN()))=TRUNC(INDIRECT(ADDRESS(ROW(),COLUMN())))</formula>
    </cfRule>
  </conditionalFormatting>
  <conditionalFormatting sqref="AW154:AY155">
    <cfRule type="expression" dxfId="310" priority="36">
      <formula>INDIRECT(ADDRESS(ROW(),COLUMN()))=TRUNC(INDIRECT(ADDRESS(ROW(),COLUMN())))</formula>
    </cfRule>
  </conditionalFormatting>
  <conditionalFormatting sqref="U158:AY158">
    <cfRule type="expression" dxfId="309" priority="35">
      <formula>OR(U$171=$B157,U$172=$B157)</formula>
    </cfRule>
  </conditionalFormatting>
  <conditionalFormatting sqref="AZ157:BC158">
    <cfRule type="expression" dxfId="308" priority="34">
      <formula>INDIRECT(ADDRESS(ROW(),COLUMN()))=TRUNC(INDIRECT(ADDRESS(ROW(),COLUMN())))</formula>
    </cfRule>
  </conditionalFormatting>
  <conditionalFormatting sqref="U157:AA158">
    <cfRule type="expression" dxfId="307" priority="33">
      <formula>INDIRECT(ADDRESS(ROW(),COLUMN()))=TRUNC(INDIRECT(ADDRESS(ROW(),COLUMN())))</formula>
    </cfRule>
  </conditionalFormatting>
  <conditionalFormatting sqref="AB157:AH158">
    <cfRule type="expression" dxfId="306" priority="32">
      <formula>INDIRECT(ADDRESS(ROW(),COLUMN()))=TRUNC(INDIRECT(ADDRESS(ROW(),COLUMN())))</formula>
    </cfRule>
  </conditionalFormatting>
  <conditionalFormatting sqref="AI157:AO158">
    <cfRule type="expression" dxfId="305" priority="31">
      <formula>INDIRECT(ADDRESS(ROW(),COLUMN()))=TRUNC(INDIRECT(ADDRESS(ROW(),COLUMN())))</formula>
    </cfRule>
  </conditionalFormatting>
  <conditionalFormatting sqref="AP157:AV158">
    <cfRule type="expression" dxfId="304" priority="30">
      <formula>INDIRECT(ADDRESS(ROW(),COLUMN()))=TRUNC(INDIRECT(ADDRESS(ROW(),COLUMN())))</formula>
    </cfRule>
  </conditionalFormatting>
  <conditionalFormatting sqref="AW157:AY158">
    <cfRule type="expression" dxfId="303" priority="29">
      <formula>INDIRECT(ADDRESS(ROW(),COLUMN()))=TRUNC(INDIRECT(ADDRESS(ROW(),COLUMN())))</formula>
    </cfRule>
  </conditionalFormatting>
  <conditionalFormatting sqref="U161:AY161">
    <cfRule type="expression" dxfId="302" priority="28">
      <formula>OR(U$171=$B160,U$172=$B160)</formula>
    </cfRule>
  </conditionalFormatting>
  <conditionalFormatting sqref="AZ160:BC161">
    <cfRule type="expression" dxfId="301" priority="27">
      <formula>INDIRECT(ADDRESS(ROW(),COLUMN()))=TRUNC(INDIRECT(ADDRESS(ROW(),COLUMN())))</formula>
    </cfRule>
  </conditionalFormatting>
  <conditionalFormatting sqref="U160:AA161">
    <cfRule type="expression" dxfId="300" priority="26">
      <formula>INDIRECT(ADDRESS(ROW(),COLUMN()))=TRUNC(INDIRECT(ADDRESS(ROW(),COLUMN())))</formula>
    </cfRule>
  </conditionalFormatting>
  <conditionalFormatting sqref="AB160:AH161">
    <cfRule type="expression" dxfId="299" priority="25">
      <formula>INDIRECT(ADDRESS(ROW(),COLUMN()))=TRUNC(INDIRECT(ADDRESS(ROW(),COLUMN())))</formula>
    </cfRule>
  </conditionalFormatting>
  <conditionalFormatting sqref="AI160:AO161">
    <cfRule type="expression" dxfId="298" priority="24">
      <formula>INDIRECT(ADDRESS(ROW(),COLUMN()))=TRUNC(INDIRECT(ADDRESS(ROW(),COLUMN())))</formula>
    </cfRule>
  </conditionalFormatting>
  <conditionalFormatting sqref="AP160:AV161">
    <cfRule type="expression" dxfId="297" priority="23">
      <formula>INDIRECT(ADDRESS(ROW(),COLUMN()))=TRUNC(INDIRECT(ADDRESS(ROW(),COLUMN())))</formula>
    </cfRule>
  </conditionalFormatting>
  <conditionalFormatting sqref="AW160:AY161">
    <cfRule type="expression" dxfId="296" priority="22">
      <formula>INDIRECT(ADDRESS(ROW(),COLUMN()))=TRUNC(INDIRECT(ADDRESS(ROW(),COLUMN())))</formula>
    </cfRule>
  </conditionalFormatting>
  <conditionalFormatting sqref="U164:AY164">
    <cfRule type="expression" dxfId="295" priority="21">
      <formula>OR(U$171=$B163,U$172=$B163)</formula>
    </cfRule>
  </conditionalFormatting>
  <conditionalFormatting sqref="AZ163:BC164">
    <cfRule type="expression" dxfId="294" priority="20">
      <formula>INDIRECT(ADDRESS(ROW(),COLUMN()))=TRUNC(INDIRECT(ADDRESS(ROW(),COLUMN())))</formula>
    </cfRule>
  </conditionalFormatting>
  <conditionalFormatting sqref="U163:AA164">
    <cfRule type="expression" dxfId="293" priority="19">
      <formula>INDIRECT(ADDRESS(ROW(),COLUMN()))=TRUNC(INDIRECT(ADDRESS(ROW(),COLUMN())))</formula>
    </cfRule>
  </conditionalFormatting>
  <conditionalFormatting sqref="AB163:AH164">
    <cfRule type="expression" dxfId="292" priority="18">
      <formula>INDIRECT(ADDRESS(ROW(),COLUMN()))=TRUNC(INDIRECT(ADDRESS(ROW(),COLUMN())))</formula>
    </cfRule>
  </conditionalFormatting>
  <conditionalFormatting sqref="AI163:AO164">
    <cfRule type="expression" dxfId="291" priority="17">
      <formula>INDIRECT(ADDRESS(ROW(),COLUMN()))=TRUNC(INDIRECT(ADDRESS(ROW(),COLUMN())))</formula>
    </cfRule>
  </conditionalFormatting>
  <conditionalFormatting sqref="AP163:AV164">
    <cfRule type="expression" dxfId="290" priority="16">
      <formula>INDIRECT(ADDRESS(ROW(),COLUMN()))=TRUNC(INDIRECT(ADDRESS(ROW(),COLUMN())))</formula>
    </cfRule>
  </conditionalFormatting>
  <conditionalFormatting sqref="AW163:AY164">
    <cfRule type="expression" dxfId="289" priority="15">
      <formula>INDIRECT(ADDRESS(ROW(),COLUMN()))=TRUNC(INDIRECT(ADDRESS(ROW(),COLUMN())))</formula>
    </cfRule>
  </conditionalFormatting>
  <conditionalFormatting sqref="U167:AY167">
    <cfRule type="expression" dxfId="288" priority="14">
      <formula>OR(U$171=$B166,U$172=$B166)</formula>
    </cfRule>
  </conditionalFormatting>
  <conditionalFormatting sqref="AZ166:BC167">
    <cfRule type="expression" dxfId="287" priority="13">
      <formula>INDIRECT(ADDRESS(ROW(),COLUMN()))=TRUNC(INDIRECT(ADDRESS(ROW(),COLUMN())))</formula>
    </cfRule>
  </conditionalFormatting>
  <conditionalFormatting sqref="U166:AA167">
    <cfRule type="expression" dxfId="286" priority="12">
      <formula>INDIRECT(ADDRESS(ROW(),COLUMN()))=TRUNC(INDIRECT(ADDRESS(ROW(),COLUMN())))</formula>
    </cfRule>
  </conditionalFormatting>
  <conditionalFormatting sqref="AB166:AH167">
    <cfRule type="expression" dxfId="285" priority="11">
      <formula>INDIRECT(ADDRESS(ROW(),COLUMN()))=TRUNC(INDIRECT(ADDRESS(ROW(),COLUMN())))</formula>
    </cfRule>
  </conditionalFormatting>
  <conditionalFormatting sqref="AI166:AO167">
    <cfRule type="expression" dxfId="284" priority="10">
      <formula>INDIRECT(ADDRESS(ROW(),COLUMN()))=TRUNC(INDIRECT(ADDRESS(ROW(),COLUMN())))</formula>
    </cfRule>
  </conditionalFormatting>
  <conditionalFormatting sqref="AP166:AV167">
    <cfRule type="expression" dxfId="283" priority="9">
      <formula>INDIRECT(ADDRESS(ROW(),COLUMN()))=TRUNC(INDIRECT(ADDRESS(ROW(),COLUMN())))</formula>
    </cfRule>
  </conditionalFormatting>
  <conditionalFormatting sqref="AW166:AY167">
    <cfRule type="expression" dxfId="282" priority="8">
      <formula>INDIRECT(ADDRESS(ROW(),COLUMN()))=TRUNC(INDIRECT(ADDRESS(ROW(),COLUMN())))</formula>
    </cfRule>
  </conditionalFormatting>
  <conditionalFormatting sqref="U170:AY170">
    <cfRule type="expression" dxfId="281" priority="7">
      <formula>OR(U$171=$B169,U$172=$B169)</formula>
    </cfRule>
  </conditionalFormatting>
  <conditionalFormatting sqref="AZ169:BC170">
    <cfRule type="expression" dxfId="280" priority="6">
      <formula>INDIRECT(ADDRESS(ROW(),COLUMN()))=TRUNC(INDIRECT(ADDRESS(ROW(),COLUMN())))</formula>
    </cfRule>
  </conditionalFormatting>
  <conditionalFormatting sqref="U169:AA170">
    <cfRule type="expression" dxfId="279" priority="5">
      <formula>INDIRECT(ADDRESS(ROW(),COLUMN()))=TRUNC(INDIRECT(ADDRESS(ROW(),COLUMN())))</formula>
    </cfRule>
  </conditionalFormatting>
  <conditionalFormatting sqref="AB169:AH170">
    <cfRule type="expression" dxfId="278" priority="4">
      <formula>INDIRECT(ADDRESS(ROW(),COLUMN()))=TRUNC(INDIRECT(ADDRESS(ROW(),COLUMN())))</formula>
    </cfRule>
  </conditionalFormatting>
  <conditionalFormatting sqref="AI169:AO170">
    <cfRule type="expression" dxfId="277" priority="3">
      <formula>INDIRECT(ADDRESS(ROW(),COLUMN()))=TRUNC(INDIRECT(ADDRESS(ROW(),COLUMN())))</formula>
    </cfRule>
  </conditionalFormatting>
  <conditionalFormatting sqref="AP169:AV170">
    <cfRule type="expression" dxfId="276" priority="2">
      <formula>INDIRECT(ADDRESS(ROW(),COLUMN()))=TRUNC(INDIRECT(ADDRESS(ROW(),COLUMN())))</formula>
    </cfRule>
  </conditionalFormatting>
  <conditionalFormatting sqref="AW169:AY170">
    <cfRule type="expression" dxfId="275"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M136"/>
  <sheetViews>
    <sheetView showGridLines="0" view="pageBreakPreview" zoomScale="75" zoomScaleNormal="55" zoomScaleSheetLayoutView="75" workbookViewId="0">
      <selection activeCell="N6" sqref="N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668" t="s">
        <v>106</v>
      </c>
      <c r="AS1" s="669"/>
      <c r="AT1" s="669"/>
      <c r="AU1" s="669"/>
      <c r="AV1" s="669"/>
      <c r="AW1" s="669"/>
      <c r="AX1" s="669"/>
      <c r="AY1" s="669"/>
      <c r="AZ1" s="669"/>
      <c r="BA1" s="669"/>
      <c r="BB1" s="669"/>
      <c r="BC1" s="669"/>
      <c r="BD1" s="669"/>
      <c r="BE1" s="669"/>
      <c r="BF1" s="669"/>
      <c r="BG1" s="669"/>
      <c r="BH1" s="9" t="s">
        <v>2</v>
      </c>
    </row>
    <row r="2" spans="2:65" s="8" customFormat="1" ht="20.25" customHeight="1" x14ac:dyDescent="0.4">
      <c r="H2" s="7"/>
      <c r="K2" s="7"/>
      <c r="L2" s="7"/>
      <c r="N2" s="9"/>
      <c r="O2" s="9"/>
      <c r="P2" s="9"/>
      <c r="Q2" s="9"/>
      <c r="R2" s="9"/>
      <c r="S2" s="9"/>
      <c r="T2" s="9"/>
      <c r="U2" s="9"/>
      <c r="Z2" s="112" t="s">
        <v>27</v>
      </c>
      <c r="AA2" s="670">
        <v>3</v>
      </c>
      <c r="AB2" s="670"/>
      <c r="AC2" s="112" t="s">
        <v>28</v>
      </c>
      <c r="AD2" s="671">
        <f>IF(AA2=0,"",YEAR(DATE(2018+AA2,1,1)))</f>
        <v>2021</v>
      </c>
      <c r="AE2" s="671"/>
      <c r="AF2" s="113" t="s">
        <v>29</v>
      </c>
      <c r="AG2" s="113" t="s">
        <v>1</v>
      </c>
      <c r="AH2" s="670">
        <v>4</v>
      </c>
      <c r="AI2" s="670"/>
      <c r="AJ2" s="113" t="s">
        <v>24</v>
      </c>
      <c r="AQ2" s="9" t="s">
        <v>31</v>
      </c>
      <c r="AR2" s="670" t="s">
        <v>32</v>
      </c>
      <c r="AS2" s="670"/>
      <c r="AT2" s="670"/>
      <c r="AU2" s="670"/>
      <c r="AV2" s="670"/>
      <c r="AW2" s="670"/>
      <c r="AX2" s="670"/>
      <c r="AY2" s="670"/>
      <c r="AZ2" s="670"/>
      <c r="BA2" s="670"/>
      <c r="BB2" s="670"/>
      <c r="BC2" s="670"/>
      <c r="BD2" s="670"/>
      <c r="BE2" s="670"/>
      <c r="BF2" s="670"/>
      <c r="BG2" s="67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657" t="s">
        <v>197</v>
      </c>
      <c r="BD3" s="658"/>
      <c r="BE3" s="658"/>
      <c r="BF3" s="659"/>
      <c r="BG3" s="9"/>
    </row>
    <row r="4" spans="2:65" s="8" customFormat="1" ht="20.25" customHeight="1" x14ac:dyDescent="0.4">
      <c r="H4" s="7"/>
      <c r="K4" s="7"/>
      <c r="M4" s="9"/>
      <c r="N4" s="9"/>
      <c r="O4" s="9"/>
      <c r="P4" s="9"/>
      <c r="Q4" s="9"/>
      <c r="R4" s="9"/>
      <c r="S4" s="9"/>
      <c r="AA4" s="35"/>
      <c r="AB4" s="35"/>
      <c r="AC4" s="36"/>
      <c r="AD4" s="37"/>
      <c r="AE4" s="36"/>
      <c r="BB4" s="38" t="s">
        <v>166</v>
      </c>
      <c r="BC4" s="657" t="s">
        <v>167</v>
      </c>
      <c r="BD4" s="658"/>
      <c r="BE4" s="658"/>
      <c r="BF4" s="65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660">
        <v>40</v>
      </c>
      <c r="AZ6" s="661"/>
      <c r="BA6" s="2" t="s">
        <v>22</v>
      </c>
      <c r="BB6" s="6"/>
      <c r="BC6" s="660">
        <v>160</v>
      </c>
      <c r="BD6" s="661"/>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662">
        <f>DAY(EOMONTH(DATE(AD2,AH2,1),0))</f>
        <v>30</v>
      </c>
      <c r="BD8" s="663"/>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660"/>
      <c r="BD10" s="661"/>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664"/>
      <c r="V12" s="66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665">
        <v>0.29166666666666669</v>
      </c>
      <c r="BC13" s="666"/>
      <c r="BD13" s="667"/>
      <c r="BE13" s="76" t="s">
        <v>17</v>
      </c>
      <c r="BF13" s="665">
        <v>0.83333333333333337</v>
      </c>
      <c r="BG13" s="666"/>
      <c r="BH13" s="66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665">
        <v>0.83333333333333337</v>
      </c>
      <c r="BC14" s="666"/>
      <c r="BD14" s="667"/>
      <c r="BE14" s="76" t="s">
        <v>17</v>
      </c>
      <c r="BF14" s="665">
        <v>0.29166666666666669</v>
      </c>
      <c r="BG14" s="666"/>
      <c r="BH14" s="66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684" t="s">
        <v>20</v>
      </c>
      <c r="C16" s="672" t="s">
        <v>223</v>
      </c>
      <c r="D16" s="673"/>
      <c r="E16" s="687"/>
      <c r="F16" s="183"/>
      <c r="G16" s="186"/>
      <c r="H16" s="690" t="s">
        <v>224</v>
      </c>
      <c r="I16" s="693" t="s">
        <v>225</v>
      </c>
      <c r="J16" s="673"/>
      <c r="K16" s="673"/>
      <c r="L16" s="687"/>
      <c r="M16" s="693" t="s">
        <v>226</v>
      </c>
      <c r="N16" s="673"/>
      <c r="O16" s="687"/>
      <c r="P16" s="693" t="s">
        <v>102</v>
      </c>
      <c r="Q16" s="673"/>
      <c r="R16" s="673"/>
      <c r="S16" s="673"/>
      <c r="T16" s="674"/>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696" t="str">
        <f>IF(BC3="計画","(11)1～4週目の勤務時間数合計","(11)1か月の勤務時間数　合計")</f>
        <v>(11)1か月の勤務時間数　合計</v>
      </c>
      <c r="BA16" s="697"/>
      <c r="BB16" s="702" t="s">
        <v>228</v>
      </c>
      <c r="BC16" s="703"/>
      <c r="BD16" s="672" t="s">
        <v>229</v>
      </c>
      <c r="BE16" s="673"/>
      <c r="BF16" s="673"/>
      <c r="BG16" s="673"/>
      <c r="BH16" s="674"/>
    </row>
    <row r="17" spans="2:60" ht="20.25" customHeight="1" x14ac:dyDescent="0.4">
      <c r="B17" s="685"/>
      <c r="C17" s="675"/>
      <c r="D17" s="676"/>
      <c r="E17" s="688"/>
      <c r="F17" s="184"/>
      <c r="G17" s="187"/>
      <c r="H17" s="691"/>
      <c r="I17" s="694"/>
      <c r="J17" s="676"/>
      <c r="K17" s="676"/>
      <c r="L17" s="688"/>
      <c r="M17" s="694"/>
      <c r="N17" s="676"/>
      <c r="O17" s="688"/>
      <c r="P17" s="694"/>
      <c r="Q17" s="676"/>
      <c r="R17" s="676"/>
      <c r="S17" s="676"/>
      <c r="T17" s="677"/>
      <c r="U17" s="681" t="s">
        <v>11</v>
      </c>
      <c r="V17" s="681"/>
      <c r="W17" s="681"/>
      <c r="X17" s="681"/>
      <c r="Y17" s="681"/>
      <c r="Z17" s="681"/>
      <c r="AA17" s="682"/>
      <c r="AB17" s="683" t="s">
        <v>12</v>
      </c>
      <c r="AC17" s="681"/>
      <c r="AD17" s="681"/>
      <c r="AE17" s="681"/>
      <c r="AF17" s="681"/>
      <c r="AG17" s="681"/>
      <c r="AH17" s="682"/>
      <c r="AI17" s="683" t="s">
        <v>13</v>
      </c>
      <c r="AJ17" s="681"/>
      <c r="AK17" s="681"/>
      <c r="AL17" s="681"/>
      <c r="AM17" s="681"/>
      <c r="AN17" s="681"/>
      <c r="AO17" s="682"/>
      <c r="AP17" s="683" t="s">
        <v>14</v>
      </c>
      <c r="AQ17" s="681"/>
      <c r="AR17" s="681"/>
      <c r="AS17" s="681"/>
      <c r="AT17" s="681"/>
      <c r="AU17" s="681"/>
      <c r="AV17" s="682"/>
      <c r="AW17" s="683" t="s">
        <v>15</v>
      </c>
      <c r="AX17" s="681"/>
      <c r="AY17" s="681"/>
      <c r="AZ17" s="698"/>
      <c r="BA17" s="699"/>
      <c r="BB17" s="704"/>
      <c r="BC17" s="705"/>
      <c r="BD17" s="675"/>
      <c r="BE17" s="676"/>
      <c r="BF17" s="676"/>
      <c r="BG17" s="676"/>
      <c r="BH17" s="677"/>
    </row>
    <row r="18" spans="2:60" ht="20.25" customHeight="1" x14ac:dyDescent="0.4">
      <c r="B18" s="685"/>
      <c r="C18" s="675"/>
      <c r="D18" s="676"/>
      <c r="E18" s="688"/>
      <c r="F18" s="184"/>
      <c r="G18" s="187"/>
      <c r="H18" s="691"/>
      <c r="I18" s="694"/>
      <c r="J18" s="676"/>
      <c r="K18" s="676"/>
      <c r="L18" s="688"/>
      <c r="M18" s="694"/>
      <c r="N18" s="676"/>
      <c r="O18" s="688"/>
      <c r="P18" s="694"/>
      <c r="Q18" s="676"/>
      <c r="R18" s="676"/>
      <c r="S18" s="676"/>
      <c r="T18" s="67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698"/>
      <c r="BA18" s="699"/>
      <c r="BB18" s="704"/>
      <c r="BC18" s="705"/>
      <c r="BD18" s="675"/>
      <c r="BE18" s="676"/>
      <c r="BF18" s="676"/>
      <c r="BG18" s="676"/>
      <c r="BH18" s="677"/>
    </row>
    <row r="19" spans="2:60" ht="20.25" hidden="1" customHeight="1" x14ac:dyDescent="0.4">
      <c r="B19" s="685"/>
      <c r="C19" s="675"/>
      <c r="D19" s="676"/>
      <c r="E19" s="688"/>
      <c r="F19" s="184"/>
      <c r="G19" s="187"/>
      <c r="H19" s="691"/>
      <c r="I19" s="694"/>
      <c r="J19" s="676"/>
      <c r="K19" s="676"/>
      <c r="L19" s="688"/>
      <c r="M19" s="694"/>
      <c r="N19" s="676"/>
      <c r="O19" s="688"/>
      <c r="P19" s="694"/>
      <c r="Q19" s="676"/>
      <c r="R19" s="676"/>
      <c r="S19" s="676"/>
      <c r="T19" s="67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698"/>
      <c r="BA19" s="699"/>
      <c r="BB19" s="704"/>
      <c r="BC19" s="705"/>
      <c r="BD19" s="675"/>
      <c r="BE19" s="676"/>
      <c r="BF19" s="676"/>
      <c r="BG19" s="676"/>
      <c r="BH19" s="677"/>
    </row>
    <row r="20" spans="2:60" ht="20.25" customHeight="1" thickBot="1" x14ac:dyDescent="0.45">
      <c r="B20" s="686"/>
      <c r="C20" s="678"/>
      <c r="D20" s="679"/>
      <c r="E20" s="689"/>
      <c r="F20" s="185"/>
      <c r="G20" s="188"/>
      <c r="H20" s="692"/>
      <c r="I20" s="695"/>
      <c r="J20" s="679"/>
      <c r="K20" s="679"/>
      <c r="L20" s="689"/>
      <c r="M20" s="695"/>
      <c r="N20" s="679"/>
      <c r="O20" s="689"/>
      <c r="P20" s="695"/>
      <c r="Q20" s="679"/>
      <c r="R20" s="679"/>
      <c r="S20" s="679"/>
      <c r="T20" s="680"/>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700"/>
      <c r="BA20" s="701"/>
      <c r="BB20" s="706"/>
      <c r="BC20" s="707"/>
      <c r="BD20" s="678"/>
      <c r="BE20" s="679"/>
      <c r="BF20" s="679"/>
      <c r="BG20" s="679"/>
      <c r="BH20" s="680"/>
    </row>
    <row r="21" spans="2:60" ht="20.25" customHeight="1" x14ac:dyDescent="0.4">
      <c r="B21" s="122"/>
      <c r="C21" s="740"/>
      <c r="D21" s="741"/>
      <c r="E21" s="742"/>
      <c r="F21" s="181"/>
      <c r="G21" s="182"/>
      <c r="H21" s="743"/>
      <c r="I21" s="744"/>
      <c r="J21" s="745"/>
      <c r="K21" s="745"/>
      <c r="L21" s="746"/>
      <c r="M21" s="747"/>
      <c r="N21" s="748"/>
      <c r="O21" s="749"/>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750"/>
      <c r="BA21" s="751"/>
      <c r="BB21" s="771"/>
      <c r="BC21" s="751"/>
      <c r="BD21" s="768"/>
      <c r="BE21" s="769"/>
      <c r="BF21" s="769"/>
      <c r="BG21" s="769"/>
      <c r="BH21" s="770"/>
    </row>
    <row r="22" spans="2:60" ht="20.25" customHeight="1" x14ac:dyDescent="0.4">
      <c r="B22" s="125">
        <v>1</v>
      </c>
      <c r="C22" s="711"/>
      <c r="D22" s="712"/>
      <c r="E22" s="713"/>
      <c r="F22" s="178">
        <f>C21</f>
        <v>0</v>
      </c>
      <c r="G22" s="174"/>
      <c r="H22" s="718"/>
      <c r="I22" s="723"/>
      <c r="J22" s="724"/>
      <c r="K22" s="724"/>
      <c r="L22" s="725"/>
      <c r="M22" s="732"/>
      <c r="N22" s="733"/>
      <c r="O22" s="734"/>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762">
        <f>IF($BC$3="４週",SUM(U22:AV22),IF($BC$3="暦月",SUM(U22:AY22),""))</f>
        <v>0</v>
      </c>
      <c r="BA22" s="763"/>
      <c r="BB22" s="764">
        <f>IF($BC$3="４週",AZ22/4,IF($BC$3="暦月",(AZ22/($BC$8/7)),""))</f>
        <v>0</v>
      </c>
      <c r="BC22" s="763"/>
      <c r="BD22" s="756"/>
      <c r="BE22" s="757"/>
      <c r="BF22" s="757"/>
      <c r="BG22" s="757"/>
      <c r="BH22" s="758"/>
    </row>
    <row r="23" spans="2:60" ht="20.25" customHeight="1" x14ac:dyDescent="0.4">
      <c r="B23" s="127"/>
      <c r="C23" s="714"/>
      <c r="D23" s="715"/>
      <c r="E23" s="716"/>
      <c r="F23" s="179"/>
      <c r="G23" s="175">
        <f>C21</f>
        <v>0</v>
      </c>
      <c r="H23" s="719"/>
      <c r="I23" s="726"/>
      <c r="J23" s="727"/>
      <c r="K23" s="727"/>
      <c r="L23" s="728"/>
      <c r="M23" s="735"/>
      <c r="N23" s="736"/>
      <c r="O23" s="737"/>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765">
        <f>IF($BC$3="４週",SUM(U23:AV23),IF($BC$3="暦月",SUM(U23:AY23),""))</f>
        <v>0</v>
      </c>
      <c r="BA23" s="766"/>
      <c r="BB23" s="767">
        <f>IF($BC$3="４週",AZ23/4,IF($BC$3="暦月",(AZ23/($BC$8/7)),""))</f>
        <v>0</v>
      </c>
      <c r="BC23" s="766"/>
      <c r="BD23" s="759"/>
      <c r="BE23" s="760"/>
      <c r="BF23" s="760"/>
      <c r="BG23" s="760"/>
      <c r="BH23" s="761"/>
    </row>
    <row r="24" spans="2:60" ht="20.25" customHeight="1" x14ac:dyDescent="0.4">
      <c r="B24" s="129"/>
      <c r="C24" s="708"/>
      <c r="D24" s="709"/>
      <c r="E24" s="710"/>
      <c r="F24" s="177"/>
      <c r="G24" s="173"/>
      <c r="H24" s="717"/>
      <c r="I24" s="720"/>
      <c r="J24" s="721"/>
      <c r="K24" s="721"/>
      <c r="L24" s="722"/>
      <c r="M24" s="729"/>
      <c r="N24" s="730"/>
      <c r="O24" s="731"/>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738"/>
      <c r="BA24" s="739"/>
      <c r="BB24" s="752"/>
      <c r="BC24" s="739"/>
      <c r="BD24" s="753"/>
      <c r="BE24" s="754"/>
      <c r="BF24" s="754"/>
      <c r="BG24" s="754"/>
      <c r="BH24" s="755"/>
    </row>
    <row r="25" spans="2:60" ht="20.25" customHeight="1" x14ac:dyDescent="0.4">
      <c r="B25" s="125">
        <f>B22+1</f>
        <v>2</v>
      </c>
      <c r="C25" s="711"/>
      <c r="D25" s="712"/>
      <c r="E25" s="713"/>
      <c r="F25" s="178">
        <f>C24</f>
        <v>0</v>
      </c>
      <c r="G25" s="174"/>
      <c r="H25" s="718"/>
      <c r="I25" s="723"/>
      <c r="J25" s="724"/>
      <c r="K25" s="724"/>
      <c r="L25" s="725"/>
      <c r="M25" s="732"/>
      <c r="N25" s="733"/>
      <c r="O25" s="734"/>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762">
        <f>IF($BC$3="４週",SUM(U25:AV25),IF($BC$3="暦月",SUM(U25:AY25),""))</f>
        <v>0</v>
      </c>
      <c r="BA25" s="763"/>
      <c r="BB25" s="764">
        <f>IF($BC$3="４週",AZ25/4,IF($BC$3="暦月",(AZ25/($BC$8/7)),""))</f>
        <v>0</v>
      </c>
      <c r="BC25" s="763"/>
      <c r="BD25" s="756"/>
      <c r="BE25" s="757"/>
      <c r="BF25" s="757"/>
      <c r="BG25" s="757"/>
      <c r="BH25" s="758"/>
    </row>
    <row r="26" spans="2:60" ht="20.25" customHeight="1" x14ac:dyDescent="0.4">
      <c r="B26" s="127"/>
      <c r="C26" s="714"/>
      <c r="D26" s="715"/>
      <c r="E26" s="716"/>
      <c r="F26" s="179"/>
      <c r="G26" s="175">
        <f>C24</f>
        <v>0</v>
      </c>
      <c r="H26" s="719"/>
      <c r="I26" s="726"/>
      <c r="J26" s="727"/>
      <c r="K26" s="727"/>
      <c r="L26" s="728"/>
      <c r="M26" s="735"/>
      <c r="N26" s="736"/>
      <c r="O26" s="737"/>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765">
        <f>IF($BC$3="４週",SUM(U26:AV26),IF($BC$3="暦月",SUM(U26:AY26),""))</f>
        <v>0</v>
      </c>
      <c r="BA26" s="766"/>
      <c r="BB26" s="767">
        <f>IF($BC$3="４週",AZ26/4,IF($BC$3="暦月",(AZ26/($BC$8/7)),""))</f>
        <v>0</v>
      </c>
      <c r="BC26" s="766"/>
      <c r="BD26" s="759"/>
      <c r="BE26" s="760"/>
      <c r="BF26" s="760"/>
      <c r="BG26" s="760"/>
      <c r="BH26" s="761"/>
    </row>
    <row r="27" spans="2:60" ht="20.25" customHeight="1" x14ac:dyDescent="0.4">
      <c r="B27" s="129"/>
      <c r="C27" s="708"/>
      <c r="D27" s="709"/>
      <c r="E27" s="710"/>
      <c r="F27" s="178"/>
      <c r="G27" s="174"/>
      <c r="H27" s="772"/>
      <c r="I27" s="720"/>
      <c r="J27" s="721"/>
      <c r="K27" s="721"/>
      <c r="L27" s="722"/>
      <c r="M27" s="729"/>
      <c r="N27" s="730"/>
      <c r="O27" s="731"/>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738"/>
      <c r="BA27" s="739"/>
      <c r="BB27" s="752"/>
      <c r="BC27" s="739"/>
      <c r="BD27" s="753"/>
      <c r="BE27" s="754"/>
      <c r="BF27" s="754"/>
      <c r="BG27" s="754"/>
      <c r="BH27" s="755"/>
    </row>
    <row r="28" spans="2:60" ht="20.25" customHeight="1" x14ac:dyDescent="0.4">
      <c r="B28" s="125">
        <f>B25+1</f>
        <v>3</v>
      </c>
      <c r="C28" s="711"/>
      <c r="D28" s="712"/>
      <c r="E28" s="713"/>
      <c r="F28" s="178">
        <f>C27</f>
        <v>0</v>
      </c>
      <c r="G28" s="174"/>
      <c r="H28" s="718"/>
      <c r="I28" s="723"/>
      <c r="J28" s="724"/>
      <c r="K28" s="724"/>
      <c r="L28" s="725"/>
      <c r="M28" s="732"/>
      <c r="N28" s="733"/>
      <c r="O28" s="734"/>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762">
        <f>IF($BC$3="４週",SUM(U28:AV28),IF($BC$3="暦月",SUM(U28:AY28),""))</f>
        <v>0</v>
      </c>
      <c r="BA28" s="763"/>
      <c r="BB28" s="764">
        <f>IF($BC$3="４週",AZ28/4,IF($BC$3="暦月",(AZ28/($BC$8/7)),""))</f>
        <v>0</v>
      </c>
      <c r="BC28" s="763"/>
      <c r="BD28" s="756"/>
      <c r="BE28" s="757"/>
      <c r="BF28" s="757"/>
      <c r="BG28" s="757"/>
      <c r="BH28" s="758"/>
    </row>
    <row r="29" spans="2:60" ht="20.25" customHeight="1" x14ac:dyDescent="0.4">
      <c r="B29" s="127"/>
      <c r="C29" s="714"/>
      <c r="D29" s="715"/>
      <c r="E29" s="716"/>
      <c r="F29" s="179"/>
      <c r="G29" s="175">
        <f>C27</f>
        <v>0</v>
      </c>
      <c r="H29" s="719"/>
      <c r="I29" s="726"/>
      <c r="J29" s="727"/>
      <c r="K29" s="727"/>
      <c r="L29" s="728"/>
      <c r="M29" s="735"/>
      <c r="N29" s="736"/>
      <c r="O29" s="737"/>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765">
        <f>IF($BC$3="４週",SUM(U29:AV29),IF($BC$3="暦月",SUM(U29:AY29),""))</f>
        <v>0</v>
      </c>
      <c r="BA29" s="766"/>
      <c r="BB29" s="767">
        <f>IF($BC$3="４週",AZ29/4,IF($BC$3="暦月",(AZ29/($BC$8/7)),""))</f>
        <v>0</v>
      </c>
      <c r="BC29" s="766"/>
      <c r="BD29" s="759"/>
      <c r="BE29" s="760"/>
      <c r="BF29" s="760"/>
      <c r="BG29" s="760"/>
      <c r="BH29" s="761"/>
    </row>
    <row r="30" spans="2:60" ht="20.25" customHeight="1" x14ac:dyDescent="0.4">
      <c r="B30" s="129"/>
      <c r="C30" s="708"/>
      <c r="D30" s="709"/>
      <c r="E30" s="710"/>
      <c r="F30" s="178"/>
      <c r="G30" s="174"/>
      <c r="H30" s="772"/>
      <c r="I30" s="720"/>
      <c r="J30" s="721"/>
      <c r="K30" s="721"/>
      <c r="L30" s="722"/>
      <c r="M30" s="729"/>
      <c r="N30" s="730"/>
      <c r="O30" s="731"/>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738"/>
      <c r="BA30" s="739"/>
      <c r="BB30" s="752"/>
      <c r="BC30" s="739"/>
      <c r="BD30" s="753"/>
      <c r="BE30" s="754"/>
      <c r="BF30" s="754"/>
      <c r="BG30" s="754"/>
      <c r="BH30" s="755"/>
    </row>
    <row r="31" spans="2:60" ht="20.25" customHeight="1" x14ac:dyDescent="0.4">
      <c r="B31" s="125">
        <f>B28+1</f>
        <v>4</v>
      </c>
      <c r="C31" s="711"/>
      <c r="D31" s="712"/>
      <c r="E31" s="713"/>
      <c r="F31" s="178">
        <f>C30</f>
        <v>0</v>
      </c>
      <c r="G31" s="174"/>
      <c r="H31" s="718"/>
      <c r="I31" s="723"/>
      <c r="J31" s="724"/>
      <c r="K31" s="724"/>
      <c r="L31" s="725"/>
      <c r="M31" s="732"/>
      <c r="N31" s="733"/>
      <c r="O31" s="734"/>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762">
        <f>IF($BC$3="４週",SUM(U31:AV31),IF($BC$3="暦月",SUM(U31:AY31),""))</f>
        <v>0</v>
      </c>
      <c r="BA31" s="763"/>
      <c r="BB31" s="764">
        <f>IF($BC$3="４週",AZ31/4,IF($BC$3="暦月",(AZ31/($BC$8/7)),""))</f>
        <v>0</v>
      </c>
      <c r="BC31" s="763"/>
      <c r="BD31" s="756"/>
      <c r="BE31" s="757"/>
      <c r="BF31" s="757"/>
      <c r="BG31" s="757"/>
      <c r="BH31" s="758"/>
    </row>
    <row r="32" spans="2:60" ht="20.25" customHeight="1" x14ac:dyDescent="0.4">
      <c r="B32" s="127"/>
      <c r="C32" s="714"/>
      <c r="D32" s="715"/>
      <c r="E32" s="716"/>
      <c r="F32" s="179"/>
      <c r="G32" s="175">
        <f>C30</f>
        <v>0</v>
      </c>
      <c r="H32" s="719"/>
      <c r="I32" s="726"/>
      <c r="J32" s="727"/>
      <c r="K32" s="727"/>
      <c r="L32" s="728"/>
      <c r="M32" s="735"/>
      <c r="N32" s="736"/>
      <c r="O32" s="737"/>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765">
        <f>IF($BC$3="４週",SUM(U32:AV32),IF($BC$3="暦月",SUM(U32:AY32),""))</f>
        <v>0</v>
      </c>
      <c r="BA32" s="766"/>
      <c r="BB32" s="767">
        <f>IF($BC$3="４週",AZ32/4,IF($BC$3="暦月",(AZ32/($BC$8/7)),""))</f>
        <v>0</v>
      </c>
      <c r="BC32" s="766"/>
      <c r="BD32" s="759"/>
      <c r="BE32" s="760"/>
      <c r="BF32" s="760"/>
      <c r="BG32" s="760"/>
      <c r="BH32" s="761"/>
    </row>
    <row r="33" spans="2:60" ht="20.25" customHeight="1" x14ac:dyDescent="0.4">
      <c r="B33" s="129"/>
      <c r="C33" s="708"/>
      <c r="D33" s="709"/>
      <c r="E33" s="710"/>
      <c r="F33" s="178"/>
      <c r="G33" s="174"/>
      <c r="H33" s="772"/>
      <c r="I33" s="720"/>
      <c r="J33" s="721"/>
      <c r="K33" s="721"/>
      <c r="L33" s="722"/>
      <c r="M33" s="729"/>
      <c r="N33" s="730"/>
      <c r="O33" s="731"/>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738"/>
      <c r="BA33" s="739"/>
      <c r="BB33" s="752"/>
      <c r="BC33" s="739"/>
      <c r="BD33" s="753"/>
      <c r="BE33" s="754"/>
      <c r="BF33" s="754"/>
      <c r="BG33" s="754"/>
      <c r="BH33" s="755"/>
    </row>
    <row r="34" spans="2:60" ht="20.25" customHeight="1" x14ac:dyDescent="0.4">
      <c r="B34" s="125">
        <f>B31+1</f>
        <v>5</v>
      </c>
      <c r="C34" s="711"/>
      <c r="D34" s="712"/>
      <c r="E34" s="713"/>
      <c r="F34" s="178">
        <f>C33</f>
        <v>0</v>
      </c>
      <c r="G34" s="174"/>
      <c r="H34" s="718"/>
      <c r="I34" s="723"/>
      <c r="J34" s="724"/>
      <c r="K34" s="724"/>
      <c r="L34" s="725"/>
      <c r="M34" s="732"/>
      <c r="N34" s="733"/>
      <c r="O34" s="734"/>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762">
        <f>IF($BC$3="４週",SUM(U34:AV34),IF($BC$3="暦月",SUM(U34:AY34),""))</f>
        <v>0</v>
      </c>
      <c r="BA34" s="763"/>
      <c r="BB34" s="764">
        <f>IF($BC$3="４週",AZ34/4,IF($BC$3="暦月",(AZ34/($BC$8/7)),""))</f>
        <v>0</v>
      </c>
      <c r="BC34" s="763"/>
      <c r="BD34" s="756"/>
      <c r="BE34" s="757"/>
      <c r="BF34" s="757"/>
      <c r="BG34" s="757"/>
      <c r="BH34" s="758"/>
    </row>
    <row r="35" spans="2:60" ht="20.25" customHeight="1" x14ac:dyDescent="0.4">
      <c r="B35" s="127"/>
      <c r="C35" s="714"/>
      <c r="D35" s="715"/>
      <c r="E35" s="716"/>
      <c r="F35" s="179"/>
      <c r="G35" s="175">
        <f>C33</f>
        <v>0</v>
      </c>
      <c r="H35" s="719"/>
      <c r="I35" s="726"/>
      <c r="J35" s="727"/>
      <c r="K35" s="727"/>
      <c r="L35" s="728"/>
      <c r="M35" s="735"/>
      <c r="N35" s="736"/>
      <c r="O35" s="737"/>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765">
        <f>IF($BC$3="４週",SUM(U35:AV35),IF($BC$3="暦月",SUM(U35:AY35),""))</f>
        <v>0</v>
      </c>
      <c r="BA35" s="766"/>
      <c r="BB35" s="767">
        <f>IF($BC$3="４週",AZ35/4,IF($BC$3="暦月",(AZ35/($BC$8/7)),""))</f>
        <v>0</v>
      </c>
      <c r="BC35" s="766"/>
      <c r="BD35" s="759"/>
      <c r="BE35" s="760"/>
      <c r="BF35" s="760"/>
      <c r="BG35" s="760"/>
      <c r="BH35" s="761"/>
    </row>
    <row r="36" spans="2:60" ht="20.25" customHeight="1" x14ac:dyDescent="0.4">
      <c r="B36" s="129"/>
      <c r="C36" s="708"/>
      <c r="D36" s="709"/>
      <c r="E36" s="710"/>
      <c r="F36" s="178"/>
      <c r="G36" s="174"/>
      <c r="H36" s="772"/>
      <c r="I36" s="720"/>
      <c r="J36" s="721"/>
      <c r="K36" s="721"/>
      <c r="L36" s="722"/>
      <c r="M36" s="729"/>
      <c r="N36" s="730"/>
      <c r="O36" s="731"/>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738"/>
      <c r="BA36" s="739"/>
      <c r="BB36" s="752"/>
      <c r="BC36" s="739"/>
      <c r="BD36" s="753"/>
      <c r="BE36" s="754"/>
      <c r="BF36" s="754"/>
      <c r="BG36" s="754"/>
      <c r="BH36" s="755"/>
    </row>
    <row r="37" spans="2:60" ht="20.25" customHeight="1" x14ac:dyDescent="0.4">
      <c r="B37" s="125">
        <f>B34+1</f>
        <v>6</v>
      </c>
      <c r="C37" s="711"/>
      <c r="D37" s="712"/>
      <c r="E37" s="713"/>
      <c r="F37" s="178">
        <f>C36</f>
        <v>0</v>
      </c>
      <c r="G37" s="174"/>
      <c r="H37" s="718"/>
      <c r="I37" s="723"/>
      <c r="J37" s="724"/>
      <c r="K37" s="724"/>
      <c r="L37" s="725"/>
      <c r="M37" s="732"/>
      <c r="N37" s="733"/>
      <c r="O37" s="734"/>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762">
        <f>IF($BC$3="４週",SUM(U37:AV37),IF($BC$3="暦月",SUM(U37:AY37),""))</f>
        <v>0</v>
      </c>
      <c r="BA37" s="763"/>
      <c r="BB37" s="764">
        <f>IF($BC$3="４週",AZ37/4,IF($BC$3="暦月",(AZ37/($BC$8/7)),""))</f>
        <v>0</v>
      </c>
      <c r="BC37" s="763"/>
      <c r="BD37" s="756"/>
      <c r="BE37" s="757"/>
      <c r="BF37" s="757"/>
      <c r="BG37" s="757"/>
      <c r="BH37" s="758"/>
    </row>
    <row r="38" spans="2:60" ht="20.25" customHeight="1" x14ac:dyDescent="0.4">
      <c r="B38" s="127"/>
      <c r="C38" s="714"/>
      <c r="D38" s="715"/>
      <c r="E38" s="716"/>
      <c r="F38" s="179"/>
      <c r="G38" s="175">
        <f>C36</f>
        <v>0</v>
      </c>
      <c r="H38" s="719"/>
      <c r="I38" s="726"/>
      <c r="J38" s="727"/>
      <c r="K38" s="727"/>
      <c r="L38" s="728"/>
      <c r="M38" s="735"/>
      <c r="N38" s="736"/>
      <c r="O38" s="737"/>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765">
        <f>IF($BC$3="４週",SUM(U38:AV38),IF($BC$3="暦月",SUM(U38:AY38),""))</f>
        <v>0</v>
      </c>
      <c r="BA38" s="766"/>
      <c r="BB38" s="767">
        <f>IF($BC$3="４週",AZ38/4,IF($BC$3="暦月",(AZ38/($BC$8/7)),""))</f>
        <v>0</v>
      </c>
      <c r="BC38" s="766"/>
      <c r="BD38" s="759"/>
      <c r="BE38" s="760"/>
      <c r="BF38" s="760"/>
      <c r="BG38" s="760"/>
      <c r="BH38" s="761"/>
    </row>
    <row r="39" spans="2:60" ht="20.25" customHeight="1" x14ac:dyDescent="0.4">
      <c r="B39" s="129"/>
      <c r="C39" s="708"/>
      <c r="D39" s="709"/>
      <c r="E39" s="710"/>
      <c r="F39" s="178"/>
      <c r="G39" s="174"/>
      <c r="H39" s="772"/>
      <c r="I39" s="720"/>
      <c r="J39" s="721"/>
      <c r="K39" s="721"/>
      <c r="L39" s="722"/>
      <c r="M39" s="729"/>
      <c r="N39" s="730"/>
      <c r="O39" s="731"/>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738"/>
      <c r="BA39" s="739"/>
      <c r="BB39" s="752"/>
      <c r="BC39" s="739"/>
      <c r="BD39" s="753"/>
      <c r="BE39" s="754"/>
      <c r="BF39" s="754"/>
      <c r="BG39" s="754"/>
      <c r="BH39" s="755"/>
    </row>
    <row r="40" spans="2:60" ht="20.25" customHeight="1" x14ac:dyDescent="0.4">
      <c r="B40" s="125">
        <f>B37+1</f>
        <v>7</v>
      </c>
      <c r="C40" s="711"/>
      <c r="D40" s="712"/>
      <c r="E40" s="713"/>
      <c r="F40" s="178">
        <f>C39</f>
        <v>0</v>
      </c>
      <c r="G40" s="174"/>
      <c r="H40" s="718"/>
      <c r="I40" s="723"/>
      <c r="J40" s="724"/>
      <c r="K40" s="724"/>
      <c r="L40" s="725"/>
      <c r="M40" s="732"/>
      <c r="N40" s="733"/>
      <c r="O40" s="734"/>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762">
        <f>IF($BC$3="４週",SUM(U40:AV40),IF($BC$3="暦月",SUM(U40:AY40),""))</f>
        <v>0</v>
      </c>
      <c r="BA40" s="763"/>
      <c r="BB40" s="764">
        <f>IF($BC$3="４週",AZ40/4,IF($BC$3="暦月",(AZ40/($BC$8/7)),""))</f>
        <v>0</v>
      </c>
      <c r="BC40" s="763"/>
      <c r="BD40" s="756"/>
      <c r="BE40" s="757"/>
      <c r="BF40" s="757"/>
      <c r="BG40" s="757"/>
      <c r="BH40" s="758"/>
    </row>
    <row r="41" spans="2:60" ht="20.25" customHeight="1" x14ac:dyDescent="0.4">
      <c r="B41" s="127"/>
      <c r="C41" s="714"/>
      <c r="D41" s="715"/>
      <c r="E41" s="716"/>
      <c r="F41" s="179"/>
      <c r="G41" s="175">
        <f>C39</f>
        <v>0</v>
      </c>
      <c r="H41" s="719"/>
      <c r="I41" s="726"/>
      <c r="J41" s="727"/>
      <c r="K41" s="727"/>
      <c r="L41" s="728"/>
      <c r="M41" s="735"/>
      <c r="N41" s="736"/>
      <c r="O41" s="737"/>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765">
        <f>IF($BC$3="４週",SUM(U41:AV41),IF($BC$3="暦月",SUM(U41:AY41),""))</f>
        <v>0</v>
      </c>
      <c r="BA41" s="766"/>
      <c r="BB41" s="767">
        <f>IF($BC$3="４週",AZ41/4,IF($BC$3="暦月",(AZ41/($BC$8/7)),""))</f>
        <v>0</v>
      </c>
      <c r="BC41" s="766"/>
      <c r="BD41" s="759"/>
      <c r="BE41" s="760"/>
      <c r="BF41" s="760"/>
      <c r="BG41" s="760"/>
      <c r="BH41" s="761"/>
    </row>
    <row r="42" spans="2:60" ht="20.25" customHeight="1" x14ac:dyDescent="0.4">
      <c r="B42" s="129"/>
      <c r="C42" s="708"/>
      <c r="D42" s="709"/>
      <c r="E42" s="710"/>
      <c r="F42" s="178"/>
      <c r="G42" s="174"/>
      <c r="H42" s="772"/>
      <c r="I42" s="720"/>
      <c r="J42" s="721"/>
      <c r="K42" s="721"/>
      <c r="L42" s="722"/>
      <c r="M42" s="729"/>
      <c r="N42" s="730"/>
      <c r="O42" s="731"/>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738"/>
      <c r="BA42" s="739"/>
      <c r="BB42" s="752"/>
      <c r="BC42" s="739"/>
      <c r="BD42" s="753"/>
      <c r="BE42" s="754"/>
      <c r="BF42" s="754"/>
      <c r="BG42" s="754"/>
      <c r="BH42" s="755"/>
    </row>
    <row r="43" spans="2:60" ht="20.25" customHeight="1" x14ac:dyDescent="0.4">
      <c r="B43" s="125">
        <f>B40+1</f>
        <v>8</v>
      </c>
      <c r="C43" s="711"/>
      <c r="D43" s="712"/>
      <c r="E43" s="713"/>
      <c r="F43" s="178">
        <f>C42</f>
        <v>0</v>
      </c>
      <c r="G43" s="174"/>
      <c r="H43" s="718"/>
      <c r="I43" s="723"/>
      <c r="J43" s="724"/>
      <c r="K43" s="724"/>
      <c r="L43" s="725"/>
      <c r="M43" s="732"/>
      <c r="N43" s="733"/>
      <c r="O43" s="734"/>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762">
        <f>IF($BC$3="４週",SUM(U43:AV43),IF($BC$3="暦月",SUM(U43:AY43),""))</f>
        <v>0</v>
      </c>
      <c r="BA43" s="763"/>
      <c r="BB43" s="764">
        <f>IF($BC$3="４週",AZ43/4,IF($BC$3="暦月",(AZ43/($BC$8/7)),""))</f>
        <v>0</v>
      </c>
      <c r="BC43" s="763"/>
      <c r="BD43" s="756"/>
      <c r="BE43" s="757"/>
      <c r="BF43" s="757"/>
      <c r="BG43" s="757"/>
      <c r="BH43" s="758"/>
    </row>
    <row r="44" spans="2:60" ht="20.25" customHeight="1" x14ac:dyDescent="0.4">
      <c r="B44" s="127"/>
      <c r="C44" s="714"/>
      <c r="D44" s="715"/>
      <c r="E44" s="716"/>
      <c r="F44" s="179"/>
      <c r="G44" s="175">
        <f>C42</f>
        <v>0</v>
      </c>
      <c r="H44" s="719"/>
      <c r="I44" s="726"/>
      <c r="J44" s="727"/>
      <c r="K44" s="727"/>
      <c r="L44" s="728"/>
      <c r="M44" s="735"/>
      <c r="N44" s="736"/>
      <c r="O44" s="737"/>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765">
        <f>IF($BC$3="４週",SUM(U44:AV44),IF($BC$3="暦月",SUM(U44:AY44),""))</f>
        <v>0</v>
      </c>
      <c r="BA44" s="766"/>
      <c r="BB44" s="767">
        <f>IF($BC$3="４週",AZ44/4,IF($BC$3="暦月",(AZ44/($BC$8/7)),""))</f>
        <v>0</v>
      </c>
      <c r="BC44" s="766"/>
      <c r="BD44" s="759"/>
      <c r="BE44" s="760"/>
      <c r="BF44" s="760"/>
      <c r="BG44" s="760"/>
      <c r="BH44" s="761"/>
    </row>
    <row r="45" spans="2:60" ht="20.25" customHeight="1" x14ac:dyDescent="0.4">
      <c r="B45" s="129"/>
      <c r="C45" s="708"/>
      <c r="D45" s="709"/>
      <c r="E45" s="710"/>
      <c r="F45" s="178"/>
      <c r="G45" s="174"/>
      <c r="H45" s="772"/>
      <c r="I45" s="720"/>
      <c r="J45" s="721"/>
      <c r="K45" s="721"/>
      <c r="L45" s="722"/>
      <c r="M45" s="729"/>
      <c r="N45" s="730"/>
      <c r="O45" s="731"/>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738"/>
      <c r="BA45" s="739"/>
      <c r="BB45" s="752"/>
      <c r="BC45" s="739"/>
      <c r="BD45" s="753"/>
      <c r="BE45" s="754"/>
      <c r="BF45" s="754"/>
      <c r="BG45" s="754"/>
      <c r="BH45" s="755"/>
    </row>
    <row r="46" spans="2:60" ht="20.25" customHeight="1" x14ac:dyDescent="0.4">
      <c r="B46" s="125">
        <f>B43+1</f>
        <v>9</v>
      </c>
      <c r="C46" s="711"/>
      <c r="D46" s="712"/>
      <c r="E46" s="713"/>
      <c r="F46" s="178">
        <f>C45</f>
        <v>0</v>
      </c>
      <c r="G46" s="174"/>
      <c r="H46" s="718"/>
      <c r="I46" s="723"/>
      <c r="J46" s="724"/>
      <c r="K46" s="724"/>
      <c r="L46" s="725"/>
      <c r="M46" s="732"/>
      <c r="N46" s="733"/>
      <c r="O46" s="734"/>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762">
        <f>IF($BC$3="４週",SUM(U46:AV46),IF($BC$3="暦月",SUM(U46:AY46),""))</f>
        <v>0</v>
      </c>
      <c r="BA46" s="763"/>
      <c r="BB46" s="764">
        <f>IF($BC$3="４週",AZ46/4,IF($BC$3="暦月",(AZ46/($BC$8/7)),""))</f>
        <v>0</v>
      </c>
      <c r="BC46" s="763"/>
      <c r="BD46" s="756"/>
      <c r="BE46" s="757"/>
      <c r="BF46" s="757"/>
      <c r="BG46" s="757"/>
      <c r="BH46" s="758"/>
    </row>
    <row r="47" spans="2:60" ht="20.25" customHeight="1" x14ac:dyDescent="0.4">
      <c r="B47" s="127"/>
      <c r="C47" s="714"/>
      <c r="D47" s="715"/>
      <c r="E47" s="716"/>
      <c r="F47" s="179"/>
      <c r="G47" s="175">
        <f>C45</f>
        <v>0</v>
      </c>
      <c r="H47" s="719"/>
      <c r="I47" s="726"/>
      <c r="J47" s="727"/>
      <c r="K47" s="727"/>
      <c r="L47" s="728"/>
      <c r="M47" s="735"/>
      <c r="N47" s="736"/>
      <c r="O47" s="737"/>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765">
        <f>IF($BC$3="４週",SUM(U47:AV47),IF($BC$3="暦月",SUM(U47:AY47),""))</f>
        <v>0</v>
      </c>
      <c r="BA47" s="766"/>
      <c r="BB47" s="767">
        <f>IF($BC$3="４週",AZ47/4,IF($BC$3="暦月",(AZ47/($BC$8/7)),""))</f>
        <v>0</v>
      </c>
      <c r="BC47" s="766"/>
      <c r="BD47" s="759"/>
      <c r="BE47" s="760"/>
      <c r="BF47" s="760"/>
      <c r="BG47" s="760"/>
      <c r="BH47" s="761"/>
    </row>
    <row r="48" spans="2:60" ht="20.25" customHeight="1" x14ac:dyDescent="0.4">
      <c r="B48" s="129"/>
      <c r="C48" s="708"/>
      <c r="D48" s="709"/>
      <c r="E48" s="710"/>
      <c r="F48" s="178"/>
      <c r="G48" s="174"/>
      <c r="H48" s="772"/>
      <c r="I48" s="720"/>
      <c r="J48" s="721"/>
      <c r="K48" s="721"/>
      <c r="L48" s="722"/>
      <c r="M48" s="729"/>
      <c r="N48" s="730"/>
      <c r="O48" s="731"/>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738"/>
      <c r="BA48" s="739"/>
      <c r="BB48" s="752"/>
      <c r="BC48" s="739"/>
      <c r="BD48" s="753"/>
      <c r="BE48" s="754"/>
      <c r="BF48" s="754"/>
      <c r="BG48" s="754"/>
      <c r="BH48" s="755"/>
    </row>
    <row r="49" spans="2:60" ht="20.25" customHeight="1" x14ac:dyDescent="0.4">
      <c r="B49" s="125">
        <f>B46+1</f>
        <v>10</v>
      </c>
      <c r="C49" s="711"/>
      <c r="D49" s="712"/>
      <c r="E49" s="713"/>
      <c r="F49" s="178">
        <f>C48</f>
        <v>0</v>
      </c>
      <c r="G49" s="174"/>
      <c r="H49" s="718"/>
      <c r="I49" s="723"/>
      <c r="J49" s="724"/>
      <c r="K49" s="724"/>
      <c r="L49" s="725"/>
      <c r="M49" s="732"/>
      <c r="N49" s="733"/>
      <c r="O49" s="734"/>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762">
        <f>IF($BC$3="４週",SUM(U49:AV49),IF($BC$3="暦月",SUM(U49:AY49),""))</f>
        <v>0</v>
      </c>
      <c r="BA49" s="763"/>
      <c r="BB49" s="764">
        <f>IF($BC$3="４週",AZ49/4,IF($BC$3="暦月",(AZ49/($BC$8/7)),""))</f>
        <v>0</v>
      </c>
      <c r="BC49" s="763"/>
      <c r="BD49" s="756"/>
      <c r="BE49" s="757"/>
      <c r="BF49" s="757"/>
      <c r="BG49" s="757"/>
      <c r="BH49" s="758"/>
    </row>
    <row r="50" spans="2:60" ht="20.25" customHeight="1" x14ac:dyDescent="0.4">
      <c r="B50" s="127"/>
      <c r="C50" s="714"/>
      <c r="D50" s="715"/>
      <c r="E50" s="716"/>
      <c r="F50" s="179"/>
      <c r="G50" s="175">
        <f>C48</f>
        <v>0</v>
      </c>
      <c r="H50" s="719"/>
      <c r="I50" s="726"/>
      <c r="J50" s="727"/>
      <c r="K50" s="727"/>
      <c r="L50" s="728"/>
      <c r="M50" s="735"/>
      <c r="N50" s="736"/>
      <c r="O50" s="737"/>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765">
        <f>IF($BC$3="４週",SUM(U50:AV50),IF($BC$3="暦月",SUM(U50:AY50),""))</f>
        <v>0</v>
      </c>
      <c r="BA50" s="766"/>
      <c r="BB50" s="767">
        <f>IF($BC$3="４週",AZ50/4,IF($BC$3="暦月",(AZ50/($BC$8/7)),""))</f>
        <v>0</v>
      </c>
      <c r="BC50" s="766"/>
      <c r="BD50" s="759"/>
      <c r="BE50" s="760"/>
      <c r="BF50" s="760"/>
      <c r="BG50" s="760"/>
      <c r="BH50" s="761"/>
    </row>
    <row r="51" spans="2:60" ht="20.25" customHeight="1" x14ac:dyDescent="0.4">
      <c r="B51" s="129"/>
      <c r="C51" s="708"/>
      <c r="D51" s="709"/>
      <c r="E51" s="710"/>
      <c r="F51" s="178"/>
      <c r="G51" s="174"/>
      <c r="H51" s="772"/>
      <c r="I51" s="720"/>
      <c r="J51" s="721"/>
      <c r="K51" s="721"/>
      <c r="L51" s="722"/>
      <c r="M51" s="729"/>
      <c r="N51" s="730"/>
      <c r="O51" s="731"/>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738"/>
      <c r="BA51" s="739"/>
      <c r="BB51" s="752"/>
      <c r="BC51" s="739"/>
      <c r="BD51" s="753"/>
      <c r="BE51" s="754"/>
      <c r="BF51" s="754"/>
      <c r="BG51" s="754"/>
      <c r="BH51" s="755"/>
    </row>
    <row r="52" spans="2:60" ht="20.25" customHeight="1" x14ac:dyDescent="0.4">
      <c r="B52" s="125">
        <f>B49+1</f>
        <v>11</v>
      </c>
      <c r="C52" s="711"/>
      <c r="D52" s="712"/>
      <c r="E52" s="713"/>
      <c r="F52" s="178">
        <f>C51</f>
        <v>0</v>
      </c>
      <c r="G52" s="174"/>
      <c r="H52" s="718"/>
      <c r="I52" s="723"/>
      <c r="J52" s="724"/>
      <c r="K52" s="724"/>
      <c r="L52" s="725"/>
      <c r="M52" s="732"/>
      <c r="N52" s="733"/>
      <c r="O52" s="734"/>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762">
        <f>IF($BC$3="４週",SUM(U52:AV52),IF($BC$3="暦月",SUM(U52:AY52),""))</f>
        <v>0</v>
      </c>
      <c r="BA52" s="763"/>
      <c r="BB52" s="764">
        <f>IF($BC$3="４週",AZ52/4,IF($BC$3="暦月",(AZ52/($BC$8/7)),""))</f>
        <v>0</v>
      </c>
      <c r="BC52" s="763"/>
      <c r="BD52" s="756"/>
      <c r="BE52" s="757"/>
      <c r="BF52" s="757"/>
      <c r="BG52" s="757"/>
      <c r="BH52" s="758"/>
    </row>
    <row r="53" spans="2:60" ht="20.25" customHeight="1" x14ac:dyDescent="0.4">
      <c r="B53" s="127"/>
      <c r="C53" s="714"/>
      <c r="D53" s="715"/>
      <c r="E53" s="716"/>
      <c r="F53" s="179"/>
      <c r="G53" s="175">
        <f>C51</f>
        <v>0</v>
      </c>
      <c r="H53" s="719"/>
      <c r="I53" s="726"/>
      <c r="J53" s="727"/>
      <c r="K53" s="727"/>
      <c r="L53" s="728"/>
      <c r="M53" s="735"/>
      <c r="N53" s="736"/>
      <c r="O53" s="737"/>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765">
        <f>IF($BC$3="４週",SUM(U53:AV53),IF($BC$3="暦月",SUM(U53:AY53),""))</f>
        <v>0</v>
      </c>
      <c r="BA53" s="766"/>
      <c r="BB53" s="767">
        <f>IF($BC$3="４週",AZ53/4,IF($BC$3="暦月",(AZ53/($BC$8/7)),""))</f>
        <v>0</v>
      </c>
      <c r="BC53" s="766"/>
      <c r="BD53" s="759"/>
      <c r="BE53" s="760"/>
      <c r="BF53" s="760"/>
      <c r="BG53" s="760"/>
      <c r="BH53" s="761"/>
    </row>
    <row r="54" spans="2:60" ht="20.25" customHeight="1" x14ac:dyDescent="0.4">
      <c r="B54" s="129"/>
      <c r="C54" s="708"/>
      <c r="D54" s="709"/>
      <c r="E54" s="710"/>
      <c r="F54" s="178"/>
      <c r="G54" s="174"/>
      <c r="H54" s="772"/>
      <c r="I54" s="720"/>
      <c r="J54" s="721"/>
      <c r="K54" s="721"/>
      <c r="L54" s="722"/>
      <c r="M54" s="729"/>
      <c r="N54" s="730"/>
      <c r="O54" s="731"/>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738"/>
      <c r="BA54" s="739"/>
      <c r="BB54" s="752"/>
      <c r="BC54" s="739"/>
      <c r="BD54" s="753"/>
      <c r="BE54" s="754"/>
      <c r="BF54" s="754"/>
      <c r="BG54" s="754"/>
      <c r="BH54" s="755"/>
    </row>
    <row r="55" spans="2:60" ht="20.25" customHeight="1" x14ac:dyDescent="0.4">
      <c r="B55" s="125">
        <f>B52+1</f>
        <v>12</v>
      </c>
      <c r="C55" s="711"/>
      <c r="D55" s="712"/>
      <c r="E55" s="713"/>
      <c r="F55" s="178">
        <f>C54</f>
        <v>0</v>
      </c>
      <c r="G55" s="174"/>
      <c r="H55" s="718"/>
      <c r="I55" s="723"/>
      <c r="J55" s="724"/>
      <c r="K55" s="724"/>
      <c r="L55" s="725"/>
      <c r="M55" s="732"/>
      <c r="N55" s="733"/>
      <c r="O55" s="734"/>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762">
        <f>IF($BC$3="４週",SUM(U55:AV55),IF($BC$3="暦月",SUM(U55:AY55),""))</f>
        <v>0</v>
      </c>
      <c r="BA55" s="763"/>
      <c r="BB55" s="764">
        <f>IF($BC$3="４週",AZ55/4,IF($BC$3="暦月",(AZ55/($BC$8/7)),""))</f>
        <v>0</v>
      </c>
      <c r="BC55" s="763"/>
      <c r="BD55" s="756"/>
      <c r="BE55" s="757"/>
      <c r="BF55" s="757"/>
      <c r="BG55" s="757"/>
      <c r="BH55" s="758"/>
    </row>
    <row r="56" spans="2:60" ht="20.25" customHeight="1" x14ac:dyDescent="0.4">
      <c r="B56" s="127"/>
      <c r="C56" s="714"/>
      <c r="D56" s="715"/>
      <c r="E56" s="716"/>
      <c r="F56" s="179"/>
      <c r="G56" s="175">
        <f>C54</f>
        <v>0</v>
      </c>
      <c r="H56" s="719"/>
      <c r="I56" s="726"/>
      <c r="J56" s="727"/>
      <c r="K56" s="727"/>
      <c r="L56" s="728"/>
      <c r="M56" s="735"/>
      <c r="N56" s="736"/>
      <c r="O56" s="737"/>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765">
        <f>IF($BC$3="４週",SUM(U56:AV56),IF($BC$3="暦月",SUM(U56:AY56),""))</f>
        <v>0</v>
      </c>
      <c r="BA56" s="766"/>
      <c r="BB56" s="767">
        <f>IF($BC$3="４週",AZ56/4,IF($BC$3="暦月",(AZ56/($BC$8/7)),""))</f>
        <v>0</v>
      </c>
      <c r="BC56" s="766"/>
      <c r="BD56" s="759"/>
      <c r="BE56" s="760"/>
      <c r="BF56" s="760"/>
      <c r="BG56" s="760"/>
      <c r="BH56" s="761"/>
    </row>
    <row r="57" spans="2:60" ht="20.25" customHeight="1" x14ac:dyDescent="0.4">
      <c r="B57" s="129"/>
      <c r="C57" s="708"/>
      <c r="D57" s="709"/>
      <c r="E57" s="710"/>
      <c r="F57" s="178"/>
      <c r="G57" s="174"/>
      <c r="H57" s="772"/>
      <c r="I57" s="720"/>
      <c r="J57" s="721"/>
      <c r="K57" s="721"/>
      <c r="L57" s="722"/>
      <c r="M57" s="729"/>
      <c r="N57" s="730"/>
      <c r="O57" s="731"/>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738"/>
      <c r="BA57" s="739"/>
      <c r="BB57" s="752"/>
      <c r="BC57" s="739"/>
      <c r="BD57" s="753"/>
      <c r="BE57" s="754"/>
      <c r="BF57" s="754"/>
      <c r="BG57" s="754"/>
      <c r="BH57" s="755"/>
    </row>
    <row r="58" spans="2:60" ht="20.25" customHeight="1" x14ac:dyDescent="0.4">
      <c r="B58" s="125">
        <f>B55+1</f>
        <v>13</v>
      </c>
      <c r="C58" s="711"/>
      <c r="D58" s="712"/>
      <c r="E58" s="713"/>
      <c r="F58" s="178">
        <f>C57</f>
        <v>0</v>
      </c>
      <c r="G58" s="174"/>
      <c r="H58" s="718"/>
      <c r="I58" s="723"/>
      <c r="J58" s="724"/>
      <c r="K58" s="724"/>
      <c r="L58" s="725"/>
      <c r="M58" s="732"/>
      <c r="N58" s="733"/>
      <c r="O58" s="734"/>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762">
        <f>IF($BC$3="４週",SUM(U58:AV58),IF($BC$3="暦月",SUM(U58:AY58),""))</f>
        <v>0</v>
      </c>
      <c r="BA58" s="763"/>
      <c r="BB58" s="764">
        <f>IF($BC$3="４週",AZ58/4,IF($BC$3="暦月",(AZ58/($BC$8/7)),""))</f>
        <v>0</v>
      </c>
      <c r="BC58" s="763"/>
      <c r="BD58" s="756"/>
      <c r="BE58" s="757"/>
      <c r="BF58" s="757"/>
      <c r="BG58" s="757"/>
      <c r="BH58" s="758"/>
    </row>
    <row r="59" spans="2:60" ht="20.25" customHeight="1" x14ac:dyDescent="0.4">
      <c r="B59" s="127"/>
      <c r="C59" s="714"/>
      <c r="D59" s="715"/>
      <c r="E59" s="716"/>
      <c r="F59" s="179"/>
      <c r="G59" s="175">
        <f>C57</f>
        <v>0</v>
      </c>
      <c r="H59" s="719"/>
      <c r="I59" s="726"/>
      <c r="J59" s="727"/>
      <c r="K59" s="727"/>
      <c r="L59" s="728"/>
      <c r="M59" s="735"/>
      <c r="N59" s="736"/>
      <c r="O59" s="737"/>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765">
        <f>IF($BC$3="４週",SUM(U59:AV59),IF($BC$3="暦月",SUM(U59:AY59),""))</f>
        <v>0</v>
      </c>
      <c r="BA59" s="766"/>
      <c r="BB59" s="767">
        <f>IF($BC$3="４週",AZ59/4,IF($BC$3="暦月",(AZ59/($BC$8/7)),""))</f>
        <v>0</v>
      </c>
      <c r="BC59" s="766"/>
      <c r="BD59" s="759"/>
      <c r="BE59" s="760"/>
      <c r="BF59" s="760"/>
      <c r="BG59" s="760"/>
      <c r="BH59" s="761"/>
    </row>
    <row r="60" spans="2:60" ht="20.25" customHeight="1" x14ac:dyDescent="0.4">
      <c r="B60" s="129"/>
      <c r="C60" s="708"/>
      <c r="D60" s="709"/>
      <c r="E60" s="710"/>
      <c r="F60" s="178"/>
      <c r="G60" s="174"/>
      <c r="H60" s="772"/>
      <c r="I60" s="720"/>
      <c r="J60" s="721"/>
      <c r="K60" s="721"/>
      <c r="L60" s="722"/>
      <c r="M60" s="729"/>
      <c r="N60" s="730"/>
      <c r="O60" s="731"/>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738"/>
      <c r="BA60" s="739"/>
      <c r="BB60" s="752"/>
      <c r="BC60" s="739"/>
      <c r="BD60" s="753"/>
      <c r="BE60" s="754"/>
      <c r="BF60" s="754"/>
      <c r="BG60" s="754"/>
      <c r="BH60" s="755"/>
    </row>
    <row r="61" spans="2:60" ht="20.25" customHeight="1" x14ac:dyDescent="0.4">
      <c r="B61" s="125">
        <f>B58+1</f>
        <v>14</v>
      </c>
      <c r="C61" s="711"/>
      <c r="D61" s="712"/>
      <c r="E61" s="713"/>
      <c r="F61" s="178">
        <f>C60</f>
        <v>0</v>
      </c>
      <c r="G61" s="174"/>
      <c r="H61" s="718"/>
      <c r="I61" s="723"/>
      <c r="J61" s="724"/>
      <c r="K61" s="724"/>
      <c r="L61" s="725"/>
      <c r="M61" s="732"/>
      <c r="N61" s="733"/>
      <c r="O61" s="734"/>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762">
        <f>IF($BC$3="４週",SUM(U61:AV61),IF($BC$3="暦月",SUM(U61:AY61),""))</f>
        <v>0</v>
      </c>
      <c r="BA61" s="763"/>
      <c r="BB61" s="764">
        <f>IF($BC$3="４週",AZ61/4,IF($BC$3="暦月",(AZ61/($BC$8/7)),""))</f>
        <v>0</v>
      </c>
      <c r="BC61" s="763"/>
      <c r="BD61" s="756"/>
      <c r="BE61" s="757"/>
      <c r="BF61" s="757"/>
      <c r="BG61" s="757"/>
      <c r="BH61" s="758"/>
    </row>
    <row r="62" spans="2:60" ht="20.25" customHeight="1" x14ac:dyDescent="0.4">
      <c r="B62" s="127"/>
      <c r="C62" s="714"/>
      <c r="D62" s="715"/>
      <c r="E62" s="716"/>
      <c r="F62" s="179"/>
      <c r="G62" s="175">
        <f>C60</f>
        <v>0</v>
      </c>
      <c r="H62" s="719"/>
      <c r="I62" s="726"/>
      <c r="J62" s="727"/>
      <c r="K62" s="727"/>
      <c r="L62" s="728"/>
      <c r="M62" s="735"/>
      <c r="N62" s="736"/>
      <c r="O62" s="737"/>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765">
        <f>IF($BC$3="４週",SUM(U62:AV62),IF($BC$3="暦月",SUM(U62:AY62),""))</f>
        <v>0</v>
      </c>
      <c r="BA62" s="766"/>
      <c r="BB62" s="767">
        <f>IF($BC$3="４週",AZ62/4,IF($BC$3="暦月",(AZ62/($BC$8/7)),""))</f>
        <v>0</v>
      </c>
      <c r="BC62" s="766"/>
      <c r="BD62" s="759"/>
      <c r="BE62" s="760"/>
      <c r="BF62" s="760"/>
      <c r="BG62" s="760"/>
      <c r="BH62" s="761"/>
    </row>
    <row r="63" spans="2:60" ht="20.25" customHeight="1" x14ac:dyDescent="0.4">
      <c r="B63" s="129"/>
      <c r="C63" s="708"/>
      <c r="D63" s="709"/>
      <c r="E63" s="710"/>
      <c r="F63" s="178"/>
      <c r="G63" s="174"/>
      <c r="H63" s="772"/>
      <c r="I63" s="720"/>
      <c r="J63" s="721"/>
      <c r="K63" s="721"/>
      <c r="L63" s="722"/>
      <c r="M63" s="729"/>
      <c r="N63" s="730"/>
      <c r="O63" s="731"/>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738"/>
      <c r="BA63" s="739"/>
      <c r="BB63" s="752"/>
      <c r="BC63" s="739"/>
      <c r="BD63" s="753"/>
      <c r="BE63" s="754"/>
      <c r="BF63" s="754"/>
      <c r="BG63" s="754"/>
      <c r="BH63" s="755"/>
    </row>
    <row r="64" spans="2:60" ht="20.25" customHeight="1" x14ac:dyDescent="0.4">
      <c r="B64" s="125">
        <f>B61+1</f>
        <v>15</v>
      </c>
      <c r="C64" s="711"/>
      <c r="D64" s="712"/>
      <c r="E64" s="713"/>
      <c r="F64" s="178">
        <f>C63</f>
        <v>0</v>
      </c>
      <c r="G64" s="174"/>
      <c r="H64" s="718"/>
      <c r="I64" s="723"/>
      <c r="J64" s="724"/>
      <c r="K64" s="724"/>
      <c r="L64" s="725"/>
      <c r="M64" s="732"/>
      <c r="N64" s="733"/>
      <c r="O64" s="734"/>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762">
        <f>IF($BC$3="４週",SUM(U64:AV64),IF($BC$3="暦月",SUM(U64:AY64),""))</f>
        <v>0</v>
      </c>
      <c r="BA64" s="763"/>
      <c r="BB64" s="764">
        <f>IF($BC$3="４週",AZ64/4,IF($BC$3="暦月",(AZ64/($BC$8/7)),""))</f>
        <v>0</v>
      </c>
      <c r="BC64" s="763"/>
      <c r="BD64" s="756"/>
      <c r="BE64" s="757"/>
      <c r="BF64" s="757"/>
      <c r="BG64" s="757"/>
      <c r="BH64" s="758"/>
    </row>
    <row r="65" spans="2:60" ht="20.25" customHeight="1" x14ac:dyDescent="0.4">
      <c r="B65" s="127"/>
      <c r="C65" s="714"/>
      <c r="D65" s="715"/>
      <c r="E65" s="716"/>
      <c r="F65" s="179"/>
      <c r="G65" s="175">
        <f>C63</f>
        <v>0</v>
      </c>
      <c r="H65" s="719"/>
      <c r="I65" s="726"/>
      <c r="J65" s="727"/>
      <c r="K65" s="727"/>
      <c r="L65" s="728"/>
      <c r="M65" s="735"/>
      <c r="N65" s="736"/>
      <c r="O65" s="737"/>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765">
        <f>IF($BC$3="４週",SUM(U65:AV65),IF($BC$3="暦月",SUM(U65:AY65),""))</f>
        <v>0</v>
      </c>
      <c r="BA65" s="766"/>
      <c r="BB65" s="767">
        <f>IF($BC$3="４週",AZ65/4,IF($BC$3="暦月",(AZ65/($BC$8/7)),""))</f>
        <v>0</v>
      </c>
      <c r="BC65" s="766"/>
      <c r="BD65" s="759"/>
      <c r="BE65" s="760"/>
      <c r="BF65" s="760"/>
      <c r="BG65" s="760"/>
      <c r="BH65" s="761"/>
    </row>
    <row r="66" spans="2:60" ht="20.25" customHeight="1" x14ac:dyDescent="0.4">
      <c r="B66" s="129"/>
      <c r="C66" s="708"/>
      <c r="D66" s="709"/>
      <c r="E66" s="710"/>
      <c r="F66" s="178"/>
      <c r="G66" s="174"/>
      <c r="H66" s="772"/>
      <c r="I66" s="720"/>
      <c r="J66" s="721"/>
      <c r="K66" s="721"/>
      <c r="L66" s="722"/>
      <c r="M66" s="729"/>
      <c r="N66" s="730"/>
      <c r="O66" s="731"/>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738"/>
      <c r="BA66" s="739"/>
      <c r="BB66" s="752"/>
      <c r="BC66" s="739"/>
      <c r="BD66" s="753"/>
      <c r="BE66" s="754"/>
      <c r="BF66" s="754"/>
      <c r="BG66" s="754"/>
      <c r="BH66" s="755"/>
    </row>
    <row r="67" spans="2:60" ht="20.25" customHeight="1" x14ac:dyDescent="0.4">
      <c r="B67" s="125">
        <f>B64+1</f>
        <v>16</v>
      </c>
      <c r="C67" s="711"/>
      <c r="D67" s="712"/>
      <c r="E67" s="713"/>
      <c r="F67" s="178">
        <f>C66</f>
        <v>0</v>
      </c>
      <c r="G67" s="174"/>
      <c r="H67" s="718"/>
      <c r="I67" s="723"/>
      <c r="J67" s="724"/>
      <c r="K67" s="724"/>
      <c r="L67" s="725"/>
      <c r="M67" s="732"/>
      <c r="N67" s="733"/>
      <c r="O67" s="734"/>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762">
        <f>IF($BC$3="４週",SUM(U67:AV67),IF($BC$3="暦月",SUM(U67:AY67),""))</f>
        <v>0</v>
      </c>
      <c r="BA67" s="763"/>
      <c r="BB67" s="764">
        <f>IF($BC$3="４週",AZ67/4,IF($BC$3="暦月",(AZ67/($BC$8/7)),""))</f>
        <v>0</v>
      </c>
      <c r="BC67" s="763"/>
      <c r="BD67" s="756"/>
      <c r="BE67" s="757"/>
      <c r="BF67" s="757"/>
      <c r="BG67" s="757"/>
      <c r="BH67" s="758"/>
    </row>
    <row r="68" spans="2:60" ht="20.25" customHeight="1" thickBot="1" x14ac:dyDescent="0.45">
      <c r="B68" s="125"/>
      <c r="C68" s="801"/>
      <c r="D68" s="802"/>
      <c r="E68" s="803"/>
      <c r="F68" s="180"/>
      <c r="G68" s="176">
        <f>C66</f>
        <v>0</v>
      </c>
      <c r="H68" s="804"/>
      <c r="I68" s="805"/>
      <c r="J68" s="806"/>
      <c r="K68" s="806"/>
      <c r="L68" s="807"/>
      <c r="M68" s="808"/>
      <c r="N68" s="809"/>
      <c r="O68" s="810"/>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765">
        <f>IF($BC$3="４週",SUM(U68:AV68),IF($BC$3="暦月",SUM(U68:AY68),""))</f>
        <v>0</v>
      </c>
      <c r="BA68" s="766"/>
      <c r="BB68" s="767">
        <f>IF($BC$3="４週",AZ68/4,IF($BC$3="暦月",(AZ68/($BC$8/7)),""))</f>
        <v>0</v>
      </c>
      <c r="BC68" s="766"/>
      <c r="BD68" s="756"/>
      <c r="BE68" s="757"/>
      <c r="BF68" s="757"/>
      <c r="BG68" s="757"/>
      <c r="BH68" s="758"/>
    </row>
    <row r="69" spans="2:60" ht="20.25" customHeight="1" x14ac:dyDescent="0.4">
      <c r="B69" s="773" t="s">
        <v>230</v>
      </c>
      <c r="C69" s="774"/>
      <c r="D69" s="774"/>
      <c r="E69" s="774"/>
      <c r="F69" s="774"/>
      <c r="G69" s="774"/>
      <c r="H69" s="774"/>
      <c r="I69" s="774"/>
      <c r="J69" s="774"/>
      <c r="K69" s="774"/>
      <c r="L69" s="774"/>
      <c r="M69" s="774"/>
      <c r="N69" s="774"/>
      <c r="O69" s="774"/>
      <c r="P69" s="774"/>
      <c r="Q69" s="774"/>
      <c r="R69" s="774"/>
      <c r="S69" s="774"/>
      <c r="T69" s="775"/>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776"/>
      <c r="BA69" s="777"/>
      <c r="BB69" s="782"/>
      <c r="BC69" s="783"/>
      <c r="BD69" s="783"/>
      <c r="BE69" s="783"/>
      <c r="BF69" s="783"/>
      <c r="BG69" s="783"/>
      <c r="BH69" s="784"/>
    </row>
    <row r="70" spans="2:60" ht="20.25" customHeight="1" x14ac:dyDescent="0.4">
      <c r="B70" s="791" t="s">
        <v>231</v>
      </c>
      <c r="C70" s="792"/>
      <c r="D70" s="792"/>
      <c r="E70" s="792"/>
      <c r="F70" s="792"/>
      <c r="G70" s="792"/>
      <c r="H70" s="792"/>
      <c r="I70" s="792"/>
      <c r="J70" s="792"/>
      <c r="K70" s="792"/>
      <c r="L70" s="792"/>
      <c r="M70" s="792"/>
      <c r="N70" s="792"/>
      <c r="O70" s="792"/>
      <c r="P70" s="792"/>
      <c r="Q70" s="792"/>
      <c r="R70" s="792"/>
      <c r="S70" s="792"/>
      <c r="T70" s="79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778"/>
      <c r="BA70" s="779"/>
      <c r="BB70" s="785"/>
      <c r="BC70" s="786"/>
      <c r="BD70" s="786"/>
      <c r="BE70" s="786"/>
      <c r="BF70" s="786"/>
      <c r="BG70" s="786"/>
      <c r="BH70" s="787"/>
    </row>
    <row r="71" spans="2:60" ht="20.25" customHeight="1" x14ac:dyDescent="0.4">
      <c r="B71" s="791" t="s">
        <v>232</v>
      </c>
      <c r="C71" s="792"/>
      <c r="D71" s="792"/>
      <c r="E71" s="792"/>
      <c r="F71" s="792"/>
      <c r="G71" s="792"/>
      <c r="H71" s="792"/>
      <c r="I71" s="792"/>
      <c r="J71" s="792"/>
      <c r="K71" s="792"/>
      <c r="L71" s="792"/>
      <c r="M71" s="792"/>
      <c r="N71" s="792"/>
      <c r="O71" s="792"/>
      <c r="P71" s="792"/>
      <c r="Q71" s="792"/>
      <c r="R71" s="792"/>
      <c r="S71" s="792"/>
      <c r="T71" s="79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778"/>
      <c r="BA71" s="779"/>
      <c r="BB71" s="785"/>
      <c r="BC71" s="786"/>
      <c r="BD71" s="786"/>
      <c r="BE71" s="786"/>
      <c r="BF71" s="786"/>
      <c r="BG71" s="786"/>
      <c r="BH71" s="787"/>
    </row>
    <row r="72" spans="2:60" ht="20.25" customHeight="1" x14ac:dyDescent="0.4">
      <c r="B72" s="791" t="s">
        <v>233</v>
      </c>
      <c r="C72" s="792"/>
      <c r="D72" s="792"/>
      <c r="E72" s="792"/>
      <c r="F72" s="792"/>
      <c r="G72" s="792"/>
      <c r="H72" s="792"/>
      <c r="I72" s="792"/>
      <c r="J72" s="792"/>
      <c r="K72" s="792"/>
      <c r="L72" s="792"/>
      <c r="M72" s="792"/>
      <c r="N72" s="792"/>
      <c r="O72" s="792"/>
      <c r="P72" s="792"/>
      <c r="Q72" s="792"/>
      <c r="R72" s="792"/>
      <c r="S72" s="792"/>
      <c r="T72" s="793"/>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780"/>
      <c r="BA72" s="781"/>
      <c r="BB72" s="785"/>
      <c r="BC72" s="786"/>
      <c r="BD72" s="786"/>
      <c r="BE72" s="786"/>
      <c r="BF72" s="786"/>
      <c r="BG72" s="786"/>
      <c r="BH72" s="787"/>
    </row>
    <row r="73" spans="2:60" ht="20.25" customHeight="1" x14ac:dyDescent="0.4">
      <c r="B73" s="791" t="s">
        <v>234</v>
      </c>
      <c r="C73" s="792"/>
      <c r="D73" s="792"/>
      <c r="E73" s="792"/>
      <c r="F73" s="792"/>
      <c r="G73" s="792"/>
      <c r="H73" s="792"/>
      <c r="I73" s="792"/>
      <c r="J73" s="792"/>
      <c r="K73" s="792"/>
      <c r="L73" s="792"/>
      <c r="M73" s="792"/>
      <c r="N73" s="792"/>
      <c r="O73" s="792"/>
      <c r="P73" s="792"/>
      <c r="Q73" s="792"/>
      <c r="R73" s="792"/>
      <c r="S73" s="792"/>
      <c r="T73" s="793"/>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794">
        <f>IF($BC$3="４週",SUM(U73:AV73),IF($BC$3="暦月",SUM(U73:AY73),""))</f>
        <v>0</v>
      </c>
      <c r="BA73" s="795"/>
      <c r="BB73" s="785"/>
      <c r="BC73" s="786"/>
      <c r="BD73" s="786"/>
      <c r="BE73" s="786"/>
      <c r="BF73" s="786"/>
      <c r="BG73" s="786"/>
      <c r="BH73" s="787"/>
    </row>
    <row r="74" spans="2:60" ht="20.25" customHeight="1" thickBot="1" x14ac:dyDescent="0.45">
      <c r="B74" s="796" t="s">
        <v>235</v>
      </c>
      <c r="C74" s="797"/>
      <c r="D74" s="797"/>
      <c r="E74" s="797"/>
      <c r="F74" s="797"/>
      <c r="G74" s="797"/>
      <c r="H74" s="797"/>
      <c r="I74" s="797"/>
      <c r="J74" s="797"/>
      <c r="K74" s="797"/>
      <c r="L74" s="797"/>
      <c r="M74" s="797"/>
      <c r="N74" s="797"/>
      <c r="O74" s="797"/>
      <c r="P74" s="797"/>
      <c r="Q74" s="797"/>
      <c r="R74" s="797"/>
      <c r="S74" s="797"/>
      <c r="T74" s="79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799">
        <f>IF($BC$3="４週",SUM(U74:AV74),IF($BC$3="暦月",SUM(U74:AY74),""))</f>
        <v>0</v>
      </c>
      <c r="BA74" s="800"/>
      <c r="BB74" s="788"/>
      <c r="BC74" s="789"/>
      <c r="BD74" s="789"/>
      <c r="BE74" s="789"/>
      <c r="BF74" s="789"/>
      <c r="BG74" s="789"/>
      <c r="BH74" s="790"/>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274" priority="256">
      <formula>OR(U$69=$B22,U$70=$B22)</formula>
    </cfRule>
  </conditionalFormatting>
  <conditionalFormatting sqref="U22:AA23">
    <cfRule type="expression" dxfId="273" priority="255">
      <formula>INDIRECT(ADDRESS(ROW(),COLUMN()))=TRUNC(INDIRECT(ADDRESS(ROW(),COLUMN())))</formula>
    </cfRule>
  </conditionalFormatting>
  <conditionalFormatting sqref="AB40:AH41">
    <cfRule type="expression" dxfId="272" priority="97">
      <formula>INDIRECT(ADDRESS(ROW(),COLUMN()))=TRUNC(INDIRECT(ADDRESS(ROW(),COLUMN())))</formula>
    </cfRule>
  </conditionalFormatting>
  <conditionalFormatting sqref="U40:AA41">
    <cfRule type="expression" dxfId="271" priority="99">
      <formula>INDIRECT(ADDRESS(ROW(),COLUMN()))=TRUNC(INDIRECT(ADDRESS(ROW(),COLUMN())))</formula>
    </cfRule>
  </conditionalFormatting>
  <conditionalFormatting sqref="AZ22:BC23">
    <cfRule type="expression" dxfId="270" priority="250">
      <formula>INDIRECT(ADDRESS(ROW(),COLUMN()))=TRUNC(INDIRECT(ADDRESS(ROW(),COLUMN())))</formula>
    </cfRule>
  </conditionalFormatting>
  <conditionalFormatting sqref="AI40:AO41">
    <cfRule type="expression" dxfId="269" priority="95">
      <formula>INDIRECT(ADDRESS(ROW(),COLUMN()))=TRUNC(INDIRECT(ADDRESS(ROW(),COLUMN())))</formula>
    </cfRule>
  </conditionalFormatting>
  <conditionalFormatting sqref="AZ25:BC26">
    <cfRule type="expression" dxfId="268" priority="244">
      <formula>INDIRECT(ADDRESS(ROW(),COLUMN()))=TRUNC(INDIRECT(ADDRESS(ROW(),COLUMN())))</formula>
    </cfRule>
  </conditionalFormatting>
  <conditionalFormatting sqref="AP37:AV38">
    <cfRule type="expression" dxfId="267" priority="103">
      <formula>INDIRECT(ADDRESS(ROW(),COLUMN()))=TRUNC(INDIRECT(ADDRESS(ROW(),COLUMN())))</formula>
    </cfRule>
  </conditionalFormatting>
  <conditionalFormatting sqref="AW37:AY38">
    <cfRule type="expression" dxfId="266" priority="101">
      <formula>INDIRECT(ADDRESS(ROW(),COLUMN()))=TRUNC(INDIRECT(ADDRESS(ROW(),COLUMN())))</formula>
    </cfRule>
  </conditionalFormatting>
  <conditionalFormatting sqref="AZ28:BC29">
    <cfRule type="expression" dxfId="265" priority="238">
      <formula>INDIRECT(ADDRESS(ROW(),COLUMN()))=TRUNC(INDIRECT(ADDRESS(ROW(),COLUMN())))</formula>
    </cfRule>
  </conditionalFormatting>
  <conditionalFormatting sqref="AB37:AH38">
    <cfRule type="expression" dxfId="264" priority="107">
      <formula>INDIRECT(ADDRESS(ROW(),COLUMN()))=TRUNC(INDIRECT(ADDRESS(ROW(),COLUMN())))</formula>
    </cfRule>
  </conditionalFormatting>
  <conditionalFormatting sqref="AI37:AO38">
    <cfRule type="expression" dxfId="263" priority="105">
      <formula>INDIRECT(ADDRESS(ROW(),COLUMN()))=TRUNC(INDIRECT(ADDRESS(ROW(),COLUMN())))</formula>
    </cfRule>
  </conditionalFormatting>
  <conditionalFormatting sqref="AZ31:BC32">
    <cfRule type="expression" dxfId="262" priority="232">
      <formula>INDIRECT(ADDRESS(ROW(),COLUMN()))=TRUNC(INDIRECT(ADDRESS(ROW(),COLUMN())))</formula>
    </cfRule>
  </conditionalFormatting>
  <conditionalFormatting sqref="AW34:AY35">
    <cfRule type="expression" dxfId="261" priority="111">
      <formula>INDIRECT(ADDRESS(ROW(),COLUMN()))=TRUNC(INDIRECT(ADDRESS(ROW(),COLUMN())))</formula>
    </cfRule>
  </conditionalFormatting>
  <conditionalFormatting sqref="U37:AA38">
    <cfRule type="expression" dxfId="260" priority="109">
      <formula>INDIRECT(ADDRESS(ROW(),COLUMN()))=TRUNC(INDIRECT(ADDRESS(ROW(),COLUMN())))</formula>
    </cfRule>
  </conditionalFormatting>
  <conditionalFormatting sqref="AZ34:BC35">
    <cfRule type="expression" dxfId="259" priority="226">
      <formula>INDIRECT(ADDRESS(ROW(),COLUMN()))=TRUNC(INDIRECT(ADDRESS(ROW(),COLUMN())))</formula>
    </cfRule>
  </conditionalFormatting>
  <conditionalFormatting sqref="AI34:AO35">
    <cfRule type="expression" dxfId="258" priority="115">
      <formula>INDIRECT(ADDRESS(ROW(),COLUMN()))=TRUNC(INDIRECT(ADDRESS(ROW(),COLUMN())))</formula>
    </cfRule>
  </conditionalFormatting>
  <conditionalFormatting sqref="AP34:AV35">
    <cfRule type="expression" dxfId="257" priority="113">
      <formula>INDIRECT(ADDRESS(ROW(),COLUMN()))=TRUNC(INDIRECT(ADDRESS(ROW(),COLUMN())))</formula>
    </cfRule>
  </conditionalFormatting>
  <conditionalFormatting sqref="AZ37:BC38">
    <cfRule type="expression" dxfId="256" priority="220">
      <formula>INDIRECT(ADDRESS(ROW(),COLUMN()))=TRUNC(INDIRECT(ADDRESS(ROW(),COLUMN())))</formula>
    </cfRule>
  </conditionalFormatting>
  <conditionalFormatting sqref="U34:AA35">
    <cfRule type="expression" dxfId="255" priority="119">
      <formula>INDIRECT(ADDRESS(ROW(),COLUMN()))=TRUNC(INDIRECT(ADDRESS(ROW(),COLUMN())))</formula>
    </cfRule>
  </conditionalFormatting>
  <conditionalFormatting sqref="AB34:AH35">
    <cfRule type="expression" dxfId="254" priority="117">
      <formula>INDIRECT(ADDRESS(ROW(),COLUMN()))=TRUNC(INDIRECT(ADDRESS(ROW(),COLUMN())))</formula>
    </cfRule>
  </conditionalFormatting>
  <conditionalFormatting sqref="AZ40:BC41">
    <cfRule type="expression" dxfId="253" priority="214">
      <formula>INDIRECT(ADDRESS(ROW(),COLUMN()))=TRUNC(INDIRECT(ADDRESS(ROW(),COLUMN())))</formula>
    </cfRule>
  </conditionalFormatting>
  <conditionalFormatting sqref="AP31:AV32">
    <cfRule type="expression" dxfId="252" priority="123">
      <formula>INDIRECT(ADDRESS(ROW(),COLUMN()))=TRUNC(INDIRECT(ADDRESS(ROW(),COLUMN())))</formula>
    </cfRule>
  </conditionalFormatting>
  <conditionalFormatting sqref="AW31:AY32">
    <cfRule type="expression" dxfId="251" priority="121">
      <formula>INDIRECT(ADDRESS(ROW(),COLUMN()))=TRUNC(INDIRECT(ADDRESS(ROW(),COLUMN())))</formula>
    </cfRule>
  </conditionalFormatting>
  <conditionalFormatting sqref="AZ43:BC44">
    <cfRule type="expression" dxfId="250" priority="208">
      <formula>INDIRECT(ADDRESS(ROW(),COLUMN()))=TRUNC(INDIRECT(ADDRESS(ROW(),COLUMN())))</formula>
    </cfRule>
  </conditionalFormatting>
  <conditionalFormatting sqref="AB31:AH32">
    <cfRule type="expression" dxfId="249" priority="127">
      <formula>INDIRECT(ADDRESS(ROW(),COLUMN()))=TRUNC(INDIRECT(ADDRESS(ROW(),COLUMN())))</formula>
    </cfRule>
  </conditionalFormatting>
  <conditionalFormatting sqref="AI31:AO32">
    <cfRule type="expression" dxfId="248" priority="125">
      <formula>INDIRECT(ADDRESS(ROW(),COLUMN()))=TRUNC(INDIRECT(ADDRESS(ROW(),COLUMN())))</formula>
    </cfRule>
  </conditionalFormatting>
  <conditionalFormatting sqref="AZ46:BC47">
    <cfRule type="expression" dxfId="247" priority="202">
      <formula>INDIRECT(ADDRESS(ROW(),COLUMN()))=TRUNC(INDIRECT(ADDRESS(ROW(),COLUMN())))</formula>
    </cfRule>
  </conditionalFormatting>
  <conditionalFormatting sqref="AW28:AY29">
    <cfRule type="expression" dxfId="246" priority="131">
      <formula>INDIRECT(ADDRESS(ROW(),COLUMN()))=TRUNC(INDIRECT(ADDRESS(ROW(),COLUMN())))</formula>
    </cfRule>
  </conditionalFormatting>
  <conditionalFormatting sqref="U31:AA32">
    <cfRule type="expression" dxfId="245" priority="129">
      <formula>INDIRECT(ADDRESS(ROW(),COLUMN()))=TRUNC(INDIRECT(ADDRESS(ROW(),COLUMN())))</formula>
    </cfRule>
  </conditionalFormatting>
  <conditionalFormatting sqref="AZ49:BC50">
    <cfRule type="expression" dxfId="244" priority="196">
      <formula>INDIRECT(ADDRESS(ROW(),COLUMN()))=TRUNC(INDIRECT(ADDRESS(ROW(),COLUMN())))</formula>
    </cfRule>
  </conditionalFormatting>
  <conditionalFormatting sqref="AI28:AO29">
    <cfRule type="expression" dxfId="243" priority="135">
      <formula>INDIRECT(ADDRESS(ROW(),COLUMN()))=TRUNC(INDIRECT(ADDRESS(ROW(),COLUMN())))</formula>
    </cfRule>
  </conditionalFormatting>
  <conditionalFormatting sqref="AP28:AV29">
    <cfRule type="expression" dxfId="242" priority="133">
      <formula>INDIRECT(ADDRESS(ROW(),COLUMN()))=TRUNC(INDIRECT(ADDRESS(ROW(),COLUMN())))</formula>
    </cfRule>
  </conditionalFormatting>
  <conditionalFormatting sqref="AZ52:BC53">
    <cfRule type="expression" dxfId="241" priority="190">
      <formula>INDIRECT(ADDRESS(ROW(),COLUMN()))=TRUNC(INDIRECT(ADDRESS(ROW(),COLUMN())))</formula>
    </cfRule>
  </conditionalFormatting>
  <conditionalFormatting sqref="U28:AA29">
    <cfRule type="expression" dxfId="240" priority="139">
      <formula>INDIRECT(ADDRESS(ROW(),COLUMN()))=TRUNC(INDIRECT(ADDRESS(ROW(),COLUMN())))</formula>
    </cfRule>
  </conditionalFormatting>
  <conditionalFormatting sqref="AB28:AH29">
    <cfRule type="expression" dxfId="239" priority="137">
      <formula>INDIRECT(ADDRESS(ROW(),COLUMN()))=TRUNC(INDIRECT(ADDRESS(ROW(),COLUMN())))</formula>
    </cfRule>
  </conditionalFormatting>
  <conditionalFormatting sqref="AZ55:BC56">
    <cfRule type="expression" dxfId="238" priority="184">
      <formula>INDIRECT(ADDRESS(ROW(),COLUMN()))=TRUNC(INDIRECT(ADDRESS(ROW(),COLUMN())))</formula>
    </cfRule>
  </conditionalFormatting>
  <conditionalFormatting sqref="AP25:AV26">
    <cfRule type="expression" dxfId="237" priority="143">
      <formula>INDIRECT(ADDRESS(ROW(),COLUMN()))=TRUNC(INDIRECT(ADDRESS(ROW(),COLUMN())))</formula>
    </cfRule>
  </conditionalFormatting>
  <conditionalFormatting sqref="AW25:AY26">
    <cfRule type="expression" dxfId="236" priority="141">
      <formula>INDIRECT(ADDRESS(ROW(),COLUMN()))=TRUNC(INDIRECT(ADDRESS(ROW(),COLUMN())))</formula>
    </cfRule>
  </conditionalFormatting>
  <conditionalFormatting sqref="AZ58:BC59">
    <cfRule type="expression" dxfId="235" priority="178">
      <formula>INDIRECT(ADDRESS(ROW(),COLUMN()))=TRUNC(INDIRECT(ADDRESS(ROW(),COLUMN())))</formula>
    </cfRule>
  </conditionalFormatting>
  <conditionalFormatting sqref="AB25:AH26">
    <cfRule type="expression" dxfId="234" priority="147">
      <formula>INDIRECT(ADDRESS(ROW(),COLUMN()))=TRUNC(INDIRECT(ADDRESS(ROW(),COLUMN())))</formula>
    </cfRule>
  </conditionalFormatting>
  <conditionalFormatting sqref="AI25:AO26">
    <cfRule type="expression" dxfId="233" priority="145">
      <formula>INDIRECT(ADDRESS(ROW(),COLUMN()))=TRUNC(INDIRECT(ADDRESS(ROW(),COLUMN())))</formula>
    </cfRule>
  </conditionalFormatting>
  <conditionalFormatting sqref="AZ61:BC62">
    <cfRule type="expression" dxfId="232" priority="172">
      <formula>INDIRECT(ADDRESS(ROW(),COLUMN()))=TRUNC(INDIRECT(ADDRESS(ROW(),COLUMN())))</formula>
    </cfRule>
  </conditionalFormatting>
  <conditionalFormatting sqref="AW22:AY23">
    <cfRule type="expression" dxfId="231" priority="151">
      <formula>INDIRECT(ADDRESS(ROW(),COLUMN()))=TRUNC(INDIRECT(ADDRESS(ROW(),COLUMN())))</formula>
    </cfRule>
  </conditionalFormatting>
  <conditionalFormatting sqref="U25:AA26">
    <cfRule type="expression" dxfId="230" priority="149">
      <formula>INDIRECT(ADDRESS(ROW(),COLUMN()))=TRUNC(INDIRECT(ADDRESS(ROW(),COLUMN())))</formula>
    </cfRule>
  </conditionalFormatting>
  <conditionalFormatting sqref="AZ64:BC65">
    <cfRule type="expression" dxfId="229" priority="166">
      <formula>INDIRECT(ADDRESS(ROW(),COLUMN()))=TRUNC(INDIRECT(ADDRESS(ROW(),COLUMN())))</formula>
    </cfRule>
  </conditionalFormatting>
  <conditionalFormatting sqref="AI22:AO23">
    <cfRule type="expression" dxfId="228" priority="155">
      <formula>INDIRECT(ADDRESS(ROW(),COLUMN()))=TRUNC(INDIRECT(ADDRESS(ROW(),COLUMN())))</formula>
    </cfRule>
  </conditionalFormatting>
  <conditionalFormatting sqref="AP22:AV23">
    <cfRule type="expression" dxfId="227" priority="153">
      <formula>INDIRECT(ADDRESS(ROW(),COLUMN()))=TRUNC(INDIRECT(ADDRESS(ROW(),COLUMN())))</formula>
    </cfRule>
  </conditionalFormatting>
  <conditionalFormatting sqref="AZ67:BC68">
    <cfRule type="expression" dxfId="226" priority="160">
      <formula>INDIRECT(ADDRESS(ROW(),COLUMN()))=TRUNC(INDIRECT(ADDRESS(ROW(),COLUMN())))</formula>
    </cfRule>
  </conditionalFormatting>
  <conditionalFormatting sqref="U69:BA74">
    <cfRule type="expression" dxfId="225" priority="159">
      <formula>INDIRECT(ADDRESS(ROW(),COLUMN()))=TRUNC(INDIRECT(ADDRESS(ROW(),COLUMN())))</formula>
    </cfRule>
  </conditionalFormatting>
  <conditionalFormatting sqref="AB23:AH23">
    <cfRule type="expression" dxfId="224" priority="158">
      <formula>OR(AB$69=$B22,AB$70=$B22)</formula>
    </cfRule>
  </conditionalFormatting>
  <conditionalFormatting sqref="AB22:AH23">
    <cfRule type="expression" dxfId="223" priority="157">
      <formula>INDIRECT(ADDRESS(ROW(),COLUMN()))=TRUNC(INDIRECT(ADDRESS(ROW(),COLUMN())))</formula>
    </cfRule>
  </conditionalFormatting>
  <conditionalFormatting sqref="AI23:AO23">
    <cfRule type="expression" dxfId="222" priority="156">
      <formula>OR(AI$69=$B22,AI$70=$B22)</formula>
    </cfRule>
  </conditionalFormatting>
  <conditionalFormatting sqref="AP23:AV23">
    <cfRule type="expression" dxfId="221" priority="154">
      <formula>OR(AP$69=$B22,AP$70=$B22)</formula>
    </cfRule>
  </conditionalFormatting>
  <conditionalFormatting sqref="AW23:AY23">
    <cfRule type="expression" dxfId="220" priority="152">
      <formula>OR(AW$69=$B22,AW$70=$B22)</formula>
    </cfRule>
  </conditionalFormatting>
  <conditionalFormatting sqref="U26:AA26">
    <cfRule type="expression" dxfId="219" priority="150">
      <formula>OR(U$69=$B25,U$70=$B25)</formula>
    </cfRule>
  </conditionalFormatting>
  <conditionalFormatting sqref="AB26:AH26">
    <cfRule type="expression" dxfId="218" priority="148">
      <formula>OR(AB$69=$B25,AB$70=$B25)</formula>
    </cfRule>
  </conditionalFormatting>
  <conditionalFormatting sqref="AI26:AO26">
    <cfRule type="expression" dxfId="217" priority="146">
      <formula>OR(AI$69=$B25,AI$70=$B25)</formula>
    </cfRule>
  </conditionalFormatting>
  <conditionalFormatting sqref="AP26:AV26">
    <cfRule type="expression" dxfId="216" priority="144">
      <formula>OR(AP$69=$B25,AP$70=$B25)</formula>
    </cfRule>
  </conditionalFormatting>
  <conditionalFormatting sqref="AW26:AY26">
    <cfRule type="expression" dxfId="215" priority="142">
      <formula>OR(AW$69=$B25,AW$70=$B25)</formula>
    </cfRule>
  </conditionalFormatting>
  <conditionalFormatting sqref="U29:AA29">
    <cfRule type="expression" dxfId="214" priority="140">
      <formula>OR(U$69=$B28,U$70=$B28)</formula>
    </cfRule>
  </conditionalFormatting>
  <conditionalFormatting sqref="AB29:AH29">
    <cfRule type="expression" dxfId="213" priority="138">
      <formula>OR(AB$69=$B28,AB$70=$B28)</formula>
    </cfRule>
  </conditionalFormatting>
  <conditionalFormatting sqref="AI29:AO29">
    <cfRule type="expression" dxfId="212" priority="136">
      <formula>OR(AI$69=$B28,AI$70=$B28)</formula>
    </cfRule>
  </conditionalFormatting>
  <conditionalFormatting sqref="AP29:AV29">
    <cfRule type="expression" dxfId="211" priority="134">
      <formula>OR(AP$69=$B28,AP$70=$B28)</formula>
    </cfRule>
  </conditionalFormatting>
  <conditionalFormatting sqref="AW29:AY29">
    <cfRule type="expression" dxfId="210" priority="132">
      <formula>OR(AW$69=$B28,AW$70=$B28)</formula>
    </cfRule>
  </conditionalFormatting>
  <conditionalFormatting sqref="U32:AA32">
    <cfRule type="expression" dxfId="209" priority="130">
      <formula>OR(U$69=$B31,U$70=$B31)</formula>
    </cfRule>
  </conditionalFormatting>
  <conditionalFormatting sqref="AB32:AH32">
    <cfRule type="expression" dxfId="208" priority="128">
      <formula>OR(AB$69=$B31,AB$70=$B31)</formula>
    </cfRule>
  </conditionalFormatting>
  <conditionalFormatting sqref="AI32:AO32">
    <cfRule type="expression" dxfId="207" priority="126">
      <formula>OR(AI$69=$B31,AI$70=$B31)</formula>
    </cfRule>
  </conditionalFormatting>
  <conditionalFormatting sqref="AP32:AV32">
    <cfRule type="expression" dxfId="206" priority="124">
      <formula>OR(AP$69=$B31,AP$70=$B31)</formula>
    </cfRule>
  </conditionalFormatting>
  <conditionalFormatting sqref="AW32:AY32">
    <cfRule type="expression" dxfId="205" priority="122">
      <formula>OR(AW$69=$B31,AW$70=$B31)</formula>
    </cfRule>
  </conditionalFormatting>
  <conditionalFormatting sqref="U35:AA35">
    <cfRule type="expression" dxfId="204" priority="120">
      <formula>OR(U$69=$B34,U$70=$B34)</formula>
    </cfRule>
  </conditionalFormatting>
  <conditionalFormatting sqref="AB35:AH35">
    <cfRule type="expression" dxfId="203" priority="118">
      <formula>OR(AB$69=$B34,AB$70=$B34)</formula>
    </cfRule>
  </conditionalFormatting>
  <conditionalFormatting sqref="AI35:AO35">
    <cfRule type="expression" dxfId="202" priority="116">
      <formula>OR(AI$69=$B34,AI$70=$B34)</formula>
    </cfRule>
  </conditionalFormatting>
  <conditionalFormatting sqref="AP35:AV35">
    <cfRule type="expression" dxfId="201" priority="114">
      <formula>OR(AP$69=$B34,AP$70=$B34)</formula>
    </cfRule>
  </conditionalFormatting>
  <conditionalFormatting sqref="AW35:AY35">
    <cfRule type="expression" dxfId="200" priority="112">
      <formula>OR(AW$69=$B34,AW$70=$B34)</formula>
    </cfRule>
  </conditionalFormatting>
  <conditionalFormatting sqref="U38:AA38">
    <cfRule type="expression" dxfId="199" priority="110">
      <formula>OR(U$69=$B37,U$70=$B37)</formula>
    </cfRule>
  </conditionalFormatting>
  <conditionalFormatting sqref="AB38:AH38">
    <cfRule type="expression" dxfId="198" priority="108">
      <formula>OR(AB$69=$B37,AB$70=$B37)</formula>
    </cfRule>
  </conditionalFormatting>
  <conditionalFormatting sqref="AI38:AO38">
    <cfRule type="expression" dxfId="197" priority="106">
      <formula>OR(AI$69=$B37,AI$70=$B37)</formula>
    </cfRule>
  </conditionalFormatting>
  <conditionalFormatting sqref="AP38:AV38">
    <cfRule type="expression" dxfId="196" priority="104">
      <formula>OR(AP$69=$B37,AP$70=$B37)</formula>
    </cfRule>
  </conditionalFormatting>
  <conditionalFormatting sqref="AW38:AY38">
    <cfRule type="expression" dxfId="195" priority="102">
      <formula>OR(AW$69=$B37,AW$70=$B37)</formula>
    </cfRule>
  </conditionalFormatting>
  <conditionalFormatting sqref="U41:AA41">
    <cfRule type="expression" dxfId="194" priority="100">
      <formula>OR(U$69=$B40,U$70=$B40)</formula>
    </cfRule>
  </conditionalFormatting>
  <conditionalFormatting sqref="AB41:AH41">
    <cfRule type="expression" dxfId="193" priority="98">
      <formula>OR(AB$69=$B40,AB$70=$B40)</formula>
    </cfRule>
  </conditionalFormatting>
  <conditionalFormatting sqref="AI41:AO41">
    <cfRule type="expression" dxfId="192" priority="96">
      <formula>OR(AI$69=$B40,AI$70=$B40)</formula>
    </cfRule>
  </conditionalFormatting>
  <conditionalFormatting sqref="AP41:AV41">
    <cfRule type="expression" dxfId="191" priority="94">
      <formula>OR(AP$69=$B40,AP$70=$B40)</formula>
    </cfRule>
  </conditionalFormatting>
  <conditionalFormatting sqref="AP40:AV41">
    <cfRule type="expression" dxfId="190" priority="93">
      <formula>INDIRECT(ADDRESS(ROW(),COLUMN()))=TRUNC(INDIRECT(ADDRESS(ROW(),COLUMN())))</formula>
    </cfRule>
  </conditionalFormatting>
  <conditionalFormatting sqref="AW41:AY41">
    <cfRule type="expression" dxfId="189" priority="92">
      <formula>OR(AW$69=$B40,AW$70=$B40)</formula>
    </cfRule>
  </conditionalFormatting>
  <conditionalFormatting sqref="AW40:AY41">
    <cfRule type="expression" dxfId="188" priority="91">
      <formula>INDIRECT(ADDRESS(ROW(),COLUMN()))=TRUNC(INDIRECT(ADDRESS(ROW(),COLUMN())))</formula>
    </cfRule>
  </conditionalFormatting>
  <conditionalFormatting sqref="U44:AA44">
    <cfRule type="expression" dxfId="187" priority="90">
      <formula>OR(U$69=$B43,U$70=$B43)</formula>
    </cfRule>
  </conditionalFormatting>
  <conditionalFormatting sqref="U43:AA44">
    <cfRule type="expression" dxfId="186" priority="89">
      <formula>INDIRECT(ADDRESS(ROW(),COLUMN()))=TRUNC(INDIRECT(ADDRESS(ROW(),COLUMN())))</formula>
    </cfRule>
  </conditionalFormatting>
  <conditionalFormatting sqref="AB44:AH44">
    <cfRule type="expression" dxfId="185" priority="88">
      <formula>OR(AB$69=$B43,AB$70=$B43)</formula>
    </cfRule>
  </conditionalFormatting>
  <conditionalFormatting sqref="AB43:AH44">
    <cfRule type="expression" dxfId="184" priority="87">
      <formula>INDIRECT(ADDRESS(ROW(),COLUMN()))=TRUNC(INDIRECT(ADDRESS(ROW(),COLUMN())))</formula>
    </cfRule>
  </conditionalFormatting>
  <conditionalFormatting sqref="AI44:AO44">
    <cfRule type="expression" dxfId="183" priority="86">
      <formula>OR(AI$69=$B43,AI$70=$B43)</formula>
    </cfRule>
  </conditionalFormatting>
  <conditionalFormatting sqref="AI43:AO44">
    <cfRule type="expression" dxfId="182" priority="85">
      <formula>INDIRECT(ADDRESS(ROW(),COLUMN()))=TRUNC(INDIRECT(ADDRESS(ROW(),COLUMN())))</formula>
    </cfRule>
  </conditionalFormatting>
  <conditionalFormatting sqref="AP44:AV44">
    <cfRule type="expression" dxfId="181" priority="84">
      <formula>OR(AP$69=$B43,AP$70=$B43)</formula>
    </cfRule>
  </conditionalFormatting>
  <conditionalFormatting sqref="AP43:AV44">
    <cfRule type="expression" dxfId="180" priority="83">
      <formula>INDIRECT(ADDRESS(ROW(),COLUMN()))=TRUNC(INDIRECT(ADDRESS(ROW(),COLUMN())))</formula>
    </cfRule>
  </conditionalFormatting>
  <conditionalFormatting sqref="AW44:AY44">
    <cfRule type="expression" dxfId="179" priority="82">
      <formula>OR(AW$69=$B43,AW$70=$B43)</formula>
    </cfRule>
  </conditionalFormatting>
  <conditionalFormatting sqref="AW43:AY44">
    <cfRule type="expression" dxfId="178" priority="81">
      <formula>INDIRECT(ADDRESS(ROW(),COLUMN()))=TRUNC(INDIRECT(ADDRESS(ROW(),COLUMN())))</formula>
    </cfRule>
  </conditionalFormatting>
  <conditionalFormatting sqref="U47:AA47">
    <cfRule type="expression" dxfId="177" priority="80">
      <formula>OR(U$69=$B46,U$70=$B46)</formula>
    </cfRule>
  </conditionalFormatting>
  <conditionalFormatting sqref="U46:AA47">
    <cfRule type="expression" dxfId="176" priority="79">
      <formula>INDIRECT(ADDRESS(ROW(),COLUMN()))=TRUNC(INDIRECT(ADDRESS(ROW(),COLUMN())))</formula>
    </cfRule>
  </conditionalFormatting>
  <conditionalFormatting sqref="AB47:AH47">
    <cfRule type="expression" dxfId="175" priority="78">
      <formula>OR(AB$69=$B46,AB$70=$B46)</formula>
    </cfRule>
  </conditionalFormatting>
  <conditionalFormatting sqref="AB46:AH47">
    <cfRule type="expression" dxfId="174" priority="77">
      <formula>INDIRECT(ADDRESS(ROW(),COLUMN()))=TRUNC(INDIRECT(ADDRESS(ROW(),COLUMN())))</formula>
    </cfRule>
  </conditionalFormatting>
  <conditionalFormatting sqref="AI47:AO47">
    <cfRule type="expression" dxfId="173" priority="76">
      <formula>OR(AI$69=$B46,AI$70=$B46)</formula>
    </cfRule>
  </conditionalFormatting>
  <conditionalFormatting sqref="AI46:AO47">
    <cfRule type="expression" dxfId="172" priority="75">
      <formula>INDIRECT(ADDRESS(ROW(),COLUMN()))=TRUNC(INDIRECT(ADDRESS(ROW(),COLUMN())))</formula>
    </cfRule>
  </conditionalFormatting>
  <conditionalFormatting sqref="AP47:AV47">
    <cfRule type="expression" dxfId="171" priority="74">
      <formula>OR(AP$69=$B46,AP$70=$B46)</formula>
    </cfRule>
  </conditionalFormatting>
  <conditionalFormatting sqref="AP46:AV47">
    <cfRule type="expression" dxfId="170" priority="73">
      <formula>INDIRECT(ADDRESS(ROW(),COLUMN()))=TRUNC(INDIRECT(ADDRESS(ROW(),COLUMN())))</formula>
    </cfRule>
  </conditionalFormatting>
  <conditionalFormatting sqref="AW47:AY47">
    <cfRule type="expression" dxfId="169" priority="72">
      <formula>OR(AW$69=$B46,AW$70=$B46)</formula>
    </cfRule>
  </conditionalFormatting>
  <conditionalFormatting sqref="AW46:AY47">
    <cfRule type="expression" dxfId="168" priority="71">
      <formula>INDIRECT(ADDRESS(ROW(),COLUMN()))=TRUNC(INDIRECT(ADDRESS(ROW(),COLUMN())))</formula>
    </cfRule>
  </conditionalFormatting>
  <conditionalFormatting sqref="U50:AA50">
    <cfRule type="expression" dxfId="167" priority="70">
      <formula>OR(U$69=$B49,U$70=$B49)</formula>
    </cfRule>
  </conditionalFormatting>
  <conditionalFormatting sqref="U49:AA50">
    <cfRule type="expression" dxfId="166" priority="69">
      <formula>INDIRECT(ADDRESS(ROW(),COLUMN()))=TRUNC(INDIRECT(ADDRESS(ROW(),COLUMN())))</formula>
    </cfRule>
  </conditionalFormatting>
  <conditionalFormatting sqref="AB50:AH50">
    <cfRule type="expression" dxfId="165" priority="68">
      <formula>OR(AB$69=$B49,AB$70=$B49)</formula>
    </cfRule>
  </conditionalFormatting>
  <conditionalFormatting sqref="AB49:AH50">
    <cfRule type="expression" dxfId="164" priority="67">
      <formula>INDIRECT(ADDRESS(ROW(),COLUMN()))=TRUNC(INDIRECT(ADDRESS(ROW(),COLUMN())))</formula>
    </cfRule>
  </conditionalFormatting>
  <conditionalFormatting sqref="AI50:AO50">
    <cfRule type="expression" dxfId="163" priority="66">
      <formula>OR(AI$69=$B49,AI$70=$B49)</formula>
    </cfRule>
  </conditionalFormatting>
  <conditionalFormatting sqref="AI49:AO50">
    <cfRule type="expression" dxfId="162" priority="65">
      <formula>INDIRECT(ADDRESS(ROW(),COLUMN()))=TRUNC(INDIRECT(ADDRESS(ROW(),COLUMN())))</formula>
    </cfRule>
  </conditionalFormatting>
  <conditionalFormatting sqref="AP50:AV50">
    <cfRule type="expression" dxfId="161" priority="64">
      <formula>OR(AP$69=$B49,AP$70=$B49)</formula>
    </cfRule>
  </conditionalFormatting>
  <conditionalFormatting sqref="AP49:AV50">
    <cfRule type="expression" dxfId="160" priority="63">
      <formula>INDIRECT(ADDRESS(ROW(),COLUMN()))=TRUNC(INDIRECT(ADDRESS(ROW(),COLUMN())))</formula>
    </cfRule>
  </conditionalFormatting>
  <conditionalFormatting sqref="AW50:AY50">
    <cfRule type="expression" dxfId="159" priority="62">
      <formula>OR(AW$69=$B49,AW$70=$B49)</formula>
    </cfRule>
  </conditionalFormatting>
  <conditionalFormatting sqref="AW49:AY50">
    <cfRule type="expression" dxfId="158" priority="61">
      <formula>INDIRECT(ADDRESS(ROW(),COLUMN()))=TRUNC(INDIRECT(ADDRESS(ROW(),COLUMN())))</formula>
    </cfRule>
  </conditionalFormatting>
  <conditionalFormatting sqref="U53:AA53">
    <cfRule type="expression" dxfId="157" priority="60">
      <formula>OR(U$69=$B52,U$70=$B52)</formula>
    </cfRule>
  </conditionalFormatting>
  <conditionalFormatting sqref="U52:AA53">
    <cfRule type="expression" dxfId="156" priority="59">
      <formula>INDIRECT(ADDRESS(ROW(),COLUMN()))=TRUNC(INDIRECT(ADDRESS(ROW(),COLUMN())))</formula>
    </cfRule>
  </conditionalFormatting>
  <conditionalFormatting sqref="AB53:AH53">
    <cfRule type="expression" dxfId="155" priority="58">
      <formula>OR(AB$69=$B52,AB$70=$B52)</formula>
    </cfRule>
  </conditionalFormatting>
  <conditionalFormatting sqref="AB52:AH53">
    <cfRule type="expression" dxfId="154" priority="57">
      <formula>INDIRECT(ADDRESS(ROW(),COLUMN()))=TRUNC(INDIRECT(ADDRESS(ROW(),COLUMN())))</formula>
    </cfRule>
  </conditionalFormatting>
  <conditionalFormatting sqref="AI53:AO53">
    <cfRule type="expression" dxfId="153" priority="56">
      <formula>OR(AI$69=$B52,AI$70=$B52)</formula>
    </cfRule>
  </conditionalFormatting>
  <conditionalFormatting sqref="AI52:AO53">
    <cfRule type="expression" dxfId="152" priority="55">
      <formula>INDIRECT(ADDRESS(ROW(),COLUMN()))=TRUNC(INDIRECT(ADDRESS(ROW(),COLUMN())))</formula>
    </cfRule>
  </conditionalFormatting>
  <conditionalFormatting sqref="AP53:AV53">
    <cfRule type="expression" dxfId="151" priority="54">
      <formula>OR(AP$69=$B52,AP$70=$B52)</formula>
    </cfRule>
  </conditionalFormatting>
  <conditionalFormatting sqref="AP52:AV53">
    <cfRule type="expression" dxfId="150" priority="53">
      <formula>INDIRECT(ADDRESS(ROW(),COLUMN()))=TRUNC(INDIRECT(ADDRESS(ROW(),COLUMN())))</formula>
    </cfRule>
  </conditionalFormatting>
  <conditionalFormatting sqref="AW53:AY53">
    <cfRule type="expression" dxfId="149" priority="52">
      <formula>OR(AW$69=$B52,AW$70=$B52)</formula>
    </cfRule>
  </conditionalFormatting>
  <conditionalFormatting sqref="AW52:AY53">
    <cfRule type="expression" dxfId="148" priority="51">
      <formula>INDIRECT(ADDRESS(ROW(),COLUMN()))=TRUNC(INDIRECT(ADDRESS(ROW(),COLUMN())))</formula>
    </cfRule>
  </conditionalFormatting>
  <conditionalFormatting sqref="U56:AA56">
    <cfRule type="expression" dxfId="147" priority="50">
      <formula>OR(U$69=$B55,U$70=$B55)</formula>
    </cfRule>
  </conditionalFormatting>
  <conditionalFormatting sqref="U55:AA56">
    <cfRule type="expression" dxfId="146" priority="49">
      <formula>INDIRECT(ADDRESS(ROW(),COLUMN()))=TRUNC(INDIRECT(ADDRESS(ROW(),COLUMN())))</formula>
    </cfRule>
  </conditionalFormatting>
  <conditionalFormatting sqref="AB56:AH56">
    <cfRule type="expression" dxfId="145" priority="48">
      <formula>OR(AB$69=$B55,AB$70=$B55)</formula>
    </cfRule>
  </conditionalFormatting>
  <conditionalFormatting sqref="AB55:AH56">
    <cfRule type="expression" dxfId="144" priority="47">
      <formula>INDIRECT(ADDRESS(ROW(),COLUMN()))=TRUNC(INDIRECT(ADDRESS(ROW(),COLUMN())))</formula>
    </cfRule>
  </conditionalFormatting>
  <conditionalFormatting sqref="AI56:AO56">
    <cfRule type="expression" dxfId="143" priority="46">
      <formula>OR(AI$69=$B55,AI$70=$B55)</formula>
    </cfRule>
  </conditionalFormatting>
  <conditionalFormatting sqref="AI55:AO56">
    <cfRule type="expression" dxfId="142" priority="45">
      <formula>INDIRECT(ADDRESS(ROW(),COLUMN()))=TRUNC(INDIRECT(ADDRESS(ROW(),COLUMN())))</formula>
    </cfRule>
  </conditionalFormatting>
  <conditionalFormatting sqref="AP56:AV56">
    <cfRule type="expression" dxfId="141" priority="44">
      <formula>OR(AP$69=$B55,AP$70=$B55)</formula>
    </cfRule>
  </conditionalFormatting>
  <conditionalFormatting sqref="AP55:AV56">
    <cfRule type="expression" dxfId="140" priority="43">
      <formula>INDIRECT(ADDRESS(ROW(),COLUMN()))=TRUNC(INDIRECT(ADDRESS(ROW(),COLUMN())))</formula>
    </cfRule>
  </conditionalFormatting>
  <conditionalFormatting sqref="AW56:AY56">
    <cfRule type="expression" dxfId="139" priority="42">
      <formula>OR(AW$69=$B55,AW$70=$B55)</formula>
    </cfRule>
  </conditionalFormatting>
  <conditionalFormatting sqref="AW55:AY56">
    <cfRule type="expression" dxfId="138" priority="41">
      <formula>INDIRECT(ADDRESS(ROW(),COLUMN()))=TRUNC(INDIRECT(ADDRESS(ROW(),COLUMN())))</formula>
    </cfRule>
  </conditionalFormatting>
  <conditionalFormatting sqref="U59:AA59">
    <cfRule type="expression" dxfId="137" priority="40">
      <formula>OR(U$69=$B58,U$70=$B58)</formula>
    </cfRule>
  </conditionalFormatting>
  <conditionalFormatting sqref="U58:AA59">
    <cfRule type="expression" dxfId="136" priority="39">
      <formula>INDIRECT(ADDRESS(ROW(),COLUMN()))=TRUNC(INDIRECT(ADDRESS(ROW(),COLUMN())))</formula>
    </cfRule>
  </conditionalFormatting>
  <conditionalFormatting sqref="AB59:AH59">
    <cfRule type="expression" dxfId="135" priority="38">
      <formula>OR(AB$69=$B58,AB$70=$B58)</formula>
    </cfRule>
  </conditionalFormatting>
  <conditionalFormatting sqref="AB58:AH59">
    <cfRule type="expression" dxfId="134" priority="37">
      <formula>INDIRECT(ADDRESS(ROW(),COLUMN()))=TRUNC(INDIRECT(ADDRESS(ROW(),COLUMN())))</formula>
    </cfRule>
  </conditionalFormatting>
  <conditionalFormatting sqref="AI59:AO59">
    <cfRule type="expression" dxfId="133" priority="36">
      <formula>OR(AI$69=$B58,AI$70=$B58)</formula>
    </cfRule>
  </conditionalFormatting>
  <conditionalFormatting sqref="AI58:AO59">
    <cfRule type="expression" dxfId="132" priority="35">
      <formula>INDIRECT(ADDRESS(ROW(),COLUMN()))=TRUNC(INDIRECT(ADDRESS(ROW(),COLUMN())))</formula>
    </cfRule>
  </conditionalFormatting>
  <conditionalFormatting sqref="AP59:AV59">
    <cfRule type="expression" dxfId="131" priority="34">
      <formula>OR(AP$69=$B58,AP$70=$B58)</formula>
    </cfRule>
  </conditionalFormatting>
  <conditionalFormatting sqref="AP58:AV59">
    <cfRule type="expression" dxfId="130" priority="33">
      <formula>INDIRECT(ADDRESS(ROW(),COLUMN()))=TRUNC(INDIRECT(ADDRESS(ROW(),COLUMN())))</formula>
    </cfRule>
  </conditionalFormatting>
  <conditionalFormatting sqref="AW59:AY59">
    <cfRule type="expression" dxfId="129" priority="32">
      <formula>OR(AW$69=$B58,AW$70=$B58)</formula>
    </cfRule>
  </conditionalFormatting>
  <conditionalFormatting sqref="AW58:AY59">
    <cfRule type="expression" dxfId="128" priority="31">
      <formula>INDIRECT(ADDRESS(ROW(),COLUMN()))=TRUNC(INDIRECT(ADDRESS(ROW(),COLUMN())))</formula>
    </cfRule>
  </conditionalFormatting>
  <conditionalFormatting sqref="U62:AA62">
    <cfRule type="expression" dxfId="127" priority="30">
      <formula>OR(U$69=$B61,U$70=$B61)</formula>
    </cfRule>
  </conditionalFormatting>
  <conditionalFormatting sqref="U61:AA62">
    <cfRule type="expression" dxfId="126" priority="29">
      <formula>INDIRECT(ADDRESS(ROW(),COLUMN()))=TRUNC(INDIRECT(ADDRESS(ROW(),COLUMN())))</formula>
    </cfRule>
  </conditionalFormatting>
  <conditionalFormatting sqref="AB62:AH62">
    <cfRule type="expression" dxfId="125" priority="28">
      <formula>OR(AB$69=$B61,AB$70=$B61)</formula>
    </cfRule>
  </conditionalFormatting>
  <conditionalFormatting sqref="AB61:AH62">
    <cfRule type="expression" dxfId="124" priority="27">
      <formula>INDIRECT(ADDRESS(ROW(),COLUMN()))=TRUNC(INDIRECT(ADDRESS(ROW(),COLUMN())))</formula>
    </cfRule>
  </conditionalFormatting>
  <conditionalFormatting sqref="AI62:AO62">
    <cfRule type="expression" dxfId="123" priority="26">
      <formula>OR(AI$69=$B61,AI$70=$B61)</formula>
    </cfRule>
  </conditionalFormatting>
  <conditionalFormatting sqref="AI61:AO62">
    <cfRule type="expression" dxfId="122" priority="25">
      <formula>INDIRECT(ADDRESS(ROW(),COLUMN()))=TRUNC(INDIRECT(ADDRESS(ROW(),COLUMN())))</formula>
    </cfRule>
  </conditionalFormatting>
  <conditionalFormatting sqref="AP62:AV62">
    <cfRule type="expression" dxfId="121" priority="24">
      <formula>OR(AP$69=$B61,AP$70=$B61)</formula>
    </cfRule>
  </conditionalFormatting>
  <conditionalFormatting sqref="AP61:AV62">
    <cfRule type="expression" dxfId="120" priority="23">
      <formula>INDIRECT(ADDRESS(ROW(),COLUMN()))=TRUNC(INDIRECT(ADDRESS(ROW(),COLUMN())))</formula>
    </cfRule>
  </conditionalFormatting>
  <conditionalFormatting sqref="AW62:AY62">
    <cfRule type="expression" dxfId="119" priority="22">
      <formula>OR(AW$69=$B61,AW$70=$B61)</formula>
    </cfRule>
  </conditionalFormatting>
  <conditionalFormatting sqref="AW61:AY62">
    <cfRule type="expression" dxfId="118" priority="21">
      <formula>INDIRECT(ADDRESS(ROW(),COLUMN()))=TRUNC(INDIRECT(ADDRESS(ROW(),COLUMN())))</formula>
    </cfRule>
  </conditionalFormatting>
  <conditionalFormatting sqref="U65:AA65">
    <cfRule type="expression" dxfId="117" priority="20">
      <formula>OR(U$69=$B64,U$70=$B64)</formula>
    </cfRule>
  </conditionalFormatting>
  <conditionalFormatting sqref="U64:AA65">
    <cfRule type="expression" dxfId="116" priority="19">
      <formula>INDIRECT(ADDRESS(ROW(),COLUMN()))=TRUNC(INDIRECT(ADDRESS(ROW(),COLUMN())))</formula>
    </cfRule>
  </conditionalFormatting>
  <conditionalFormatting sqref="AB65:AH65">
    <cfRule type="expression" dxfId="115" priority="18">
      <formula>OR(AB$69=$B64,AB$70=$B64)</formula>
    </cfRule>
  </conditionalFormatting>
  <conditionalFormatting sqref="AB64:AH65">
    <cfRule type="expression" dxfId="114" priority="17">
      <formula>INDIRECT(ADDRESS(ROW(),COLUMN()))=TRUNC(INDIRECT(ADDRESS(ROW(),COLUMN())))</formula>
    </cfRule>
  </conditionalFormatting>
  <conditionalFormatting sqref="AI65:AO65">
    <cfRule type="expression" dxfId="113" priority="16">
      <formula>OR(AI$69=$B64,AI$70=$B64)</formula>
    </cfRule>
  </conditionalFormatting>
  <conditionalFormatting sqref="AI64:AO65">
    <cfRule type="expression" dxfId="112" priority="15">
      <formula>INDIRECT(ADDRESS(ROW(),COLUMN()))=TRUNC(INDIRECT(ADDRESS(ROW(),COLUMN())))</formula>
    </cfRule>
  </conditionalFormatting>
  <conditionalFormatting sqref="AP65:AV65">
    <cfRule type="expression" dxfId="111" priority="14">
      <formula>OR(AP$69=$B64,AP$70=$B64)</formula>
    </cfRule>
  </conditionalFormatting>
  <conditionalFormatting sqref="AP64:AV65">
    <cfRule type="expression" dxfId="110" priority="13">
      <formula>INDIRECT(ADDRESS(ROW(),COLUMN()))=TRUNC(INDIRECT(ADDRESS(ROW(),COLUMN())))</formula>
    </cfRule>
  </conditionalFormatting>
  <conditionalFormatting sqref="AW65:AY65">
    <cfRule type="expression" dxfId="109" priority="12">
      <formula>OR(AW$69=$B64,AW$70=$B64)</formula>
    </cfRule>
  </conditionalFormatting>
  <conditionalFormatting sqref="AW64:AY65">
    <cfRule type="expression" dxfId="108" priority="11">
      <formula>INDIRECT(ADDRESS(ROW(),COLUMN()))=TRUNC(INDIRECT(ADDRESS(ROW(),COLUMN())))</formula>
    </cfRule>
  </conditionalFormatting>
  <conditionalFormatting sqref="U68:AA68">
    <cfRule type="expression" dxfId="107" priority="10">
      <formula>OR(U$69=$B67,U$70=$B67)</formula>
    </cfRule>
  </conditionalFormatting>
  <conditionalFormatting sqref="U67:AA68">
    <cfRule type="expression" dxfId="106" priority="9">
      <formula>INDIRECT(ADDRESS(ROW(),COLUMN()))=TRUNC(INDIRECT(ADDRESS(ROW(),COLUMN())))</formula>
    </cfRule>
  </conditionalFormatting>
  <conditionalFormatting sqref="AB68:AH68">
    <cfRule type="expression" dxfId="105" priority="8">
      <formula>OR(AB$69=$B67,AB$70=$B67)</formula>
    </cfRule>
  </conditionalFormatting>
  <conditionalFormatting sqref="AB67:AH68">
    <cfRule type="expression" dxfId="104" priority="7">
      <formula>INDIRECT(ADDRESS(ROW(),COLUMN()))=TRUNC(INDIRECT(ADDRESS(ROW(),COLUMN())))</formula>
    </cfRule>
  </conditionalFormatting>
  <conditionalFormatting sqref="AI68:AO68">
    <cfRule type="expression" dxfId="103" priority="6">
      <formula>OR(AI$69=$B67,AI$70=$B67)</formula>
    </cfRule>
  </conditionalFormatting>
  <conditionalFormatting sqref="AI67:AO68">
    <cfRule type="expression" dxfId="102" priority="5">
      <formula>INDIRECT(ADDRESS(ROW(),COLUMN()))=TRUNC(INDIRECT(ADDRESS(ROW(),COLUMN())))</formula>
    </cfRule>
  </conditionalFormatting>
  <conditionalFormatting sqref="AP68:AV68">
    <cfRule type="expression" dxfId="101" priority="4">
      <formula>OR(AP$69=$B67,AP$70=$B67)</formula>
    </cfRule>
  </conditionalFormatting>
  <conditionalFormatting sqref="AP67:AV68">
    <cfRule type="expression" dxfId="100" priority="3">
      <formula>INDIRECT(ADDRESS(ROW(),COLUMN()))=TRUNC(INDIRECT(ADDRESS(ROW(),COLUMN())))</formula>
    </cfRule>
  </conditionalFormatting>
  <conditionalFormatting sqref="AW68:AY68">
    <cfRule type="expression" dxfId="99" priority="2">
      <formula>OR(AW$69=$B67,AW$70=$B67)</formula>
    </cfRule>
  </conditionalFormatting>
  <conditionalFormatting sqref="AW67:AY68">
    <cfRule type="expression" dxfId="98"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811" t="s">
        <v>35</v>
      </c>
      <c r="G4" s="811"/>
      <c r="H4" s="811"/>
      <c r="I4" s="811"/>
      <c r="J4" s="811"/>
      <c r="K4" s="811"/>
      <c r="L4" s="811"/>
      <c r="N4" s="811" t="s">
        <v>66</v>
      </c>
      <c r="O4" s="811"/>
      <c r="P4" s="811"/>
      <c r="R4" s="811" t="s">
        <v>65</v>
      </c>
      <c r="S4" s="811"/>
      <c r="T4" s="811"/>
      <c r="U4" s="811"/>
      <c r="V4" s="811"/>
      <c r="W4" s="811"/>
      <c r="X4" s="811"/>
      <c r="Z4" s="163" t="s">
        <v>75</v>
      </c>
      <c r="AB4" s="811"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811"/>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668" t="s">
        <v>106</v>
      </c>
      <c r="AS1" s="669"/>
      <c r="AT1" s="669"/>
      <c r="AU1" s="669"/>
      <c r="AV1" s="669"/>
      <c r="AW1" s="669"/>
      <c r="AX1" s="669"/>
      <c r="AY1" s="669"/>
      <c r="AZ1" s="669"/>
      <c r="BA1" s="669"/>
      <c r="BB1" s="669"/>
      <c r="BC1" s="669"/>
      <c r="BD1" s="669"/>
      <c r="BE1" s="669"/>
      <c r="BF1" s="669"/>
      <c r="BG1" s="669"/>
      <c r="BH1" s="9" t="s">
        <v>2</v>
      </c>
    </row>
    <row r="2" spans="2:65" s="8" customFormat="1" ht="20.25" customHeight="1" x14ac:dyDescent="0.4">
      <c r="H2" s="7"/>
      <c r="K2" s="7"/>
      <c r="L2" s="7"/>
      <c r="N2" s="9"/>
      <c r="O2" s="9"/>
      <c r="P2" s="9"/>
      <c r="Q2" s="9"/>
      <c r="R2" s="9"/>
      <c r="S2" s="9"/>
      <c r="T2" s="9"/>
      <c r="U2" s="9"/>
      <c r="Z2" s="112" t="s">
        <v>27</v>
      </c>
      <c r="AA2" s="670">
        <v>3</v>
      </c>
      <c r="AB2" s="670"/>
      <c r="AC2" s="112" t="s">
        <v>28</v>
      </c>
      <c r="AD2" s="671">
        <f>IF(AA2=0,"",YEAR(DATE(2018+AA2,1,1)))</f>
        <v>2021</v>
      </c>
      <c r="AE2" s="671"/>
      <c r="AF2" s="113" t="s">
        <v>29</v>
      </c>
      <c r="AG2" s="113" t="s">
        <v>1</v>
      </c>
      <c r="AH2" s="670">
        <v>4</v>
      </c>
      <c r="AI2" s="670"/>
      <c r="AJ2" s="113" t="s">
        <v>24</v>
      </c>
      <c r="AQ2" s="9" t="s">
        <v>31</v>
      </c>
      <c r="AR2" s="670" t="s">
        <v>32</v>
      </c>
      <c r="AS2" s="670"/>
      <c r="AT2" s="670"/>
      <c r="AU2" s="670"/>
      <c r="AV2" s="670"/>
      <c r="AW2" s="670"/>
      <c r="AX2" s="670"/>
      <c r="AY2" s="670"/>
      <c r="AZ2" s="670"/>
      <c r="BA2" s="670"/>
      <c r="BB2" s="670"/>
      <c r="BC2" s="670"/>
      <c r="BD2" s="670"/>
      <c r="BE2" s="670"/>
      <c r="BF2" s="670"/>
      <c r="BG2" s="67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657" t="s">
        <v>197</v>
      </c>
      <c r="BD3" s="658"/>
      <c r="BE3" s="658"/>
      <c r="BF3" s="659"/>
      <c r="BG3" s="9"/>
    </row>
    <row r="4" spans="2:65" s="8" customFormat="1" ht="20.25" customHeight="1" x14ac:dyDescent="0.4">
      <c r="H4" s="7"/>
      <c r="K4" s="7"/>
      <c r="M4" s="9"/>
      <c r="N4" s="9"/>
      <c r="O4" s="9"/>
      <c r="P4" s="9"/>
      <c r="Q4" s="9"/>
      <c r="R4" s="9"/>
      <c r="S4" s="9"/>
      <c r="AA4" s="35"/>
      <c r="AB4" s="35"/>
      <c r="AC4" s="36"/>
      <c r="AD4" s="37"/>
      <c r="AE4" s="36"/>
      <c r="BB4" s="38" t="s">
        <v>166</v>
      </c>
      <c r="BC4" s="657" t="s">
        <v>167</v>
      </c>
      <c r="BD4" s="658"/>
      <c r="BE4" s="658"/>
      <c r="BF4" s="65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660">
        <v>40</v>
      </c>
      <c r="AZ6" s="661"/>
      <c r="BA6" s="2" t="s">
        <v>22</v>
      </c>
      <c r="BB6" s="6"/>
      <c r="BC6" s="660">
        <v>160</v>
      </c>
      <c r="BD6" s="661"/>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662">
        <f>DAY(EOMONTH(DATE(AD2,AH2,1),0))</f>
        <v>30</v>
      </c>
      <c r="BD8" s="663"/>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660">
        <v>9</v>
      </c>
      <c r="BD10" s="661"/>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664"/>
      <c r="V12" s="66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665">
        <v>0.29166666666666669</v>
      </c>
      <c r="BC13" s="666"/>
      <c r="BD13" s="667"/>
      <c r="BE13" s="76" t="s">
        <v>17</v>
      </c>
      <c r="BF13" s="665">
        <v>0.83333333333333337</v>
      </c>
      <c r="BG13" s="666"/>
      <c r="BH13" s="66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665">
        <v>0.83333333333333337</v>
      </c>
      <c r="BC14" s="666"/>
      <c r="BD14" s="667"/>
      <c r="BE14" s="76" t="s">
        <v>17</v>
      </c>
      <c r="BF14" s="665">
        <v>0.29166666666666669</v>
      </c>
      <c r="BG14" s="666"/>
      <c r="BH14" s="66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684" t="s">
        <v>20</v>
      </c>
      <c r="C16" s="672" t="s">
        <v>223</v>
      </c>
      <c r="D16" s="673"/>
      <c r="E16" s="687"/>
      <c r="F16" s="114"/>
      <c r="G16" s="33"/>
      <c r="H16" s="690" t="s">
        <v>224</v>
      </c>
      <c r="I16" s="693" t="s">
        <v>225</v>
      </c>
      <c r="J16" s="673"/>
      <c r="K16" s="673"/>
      <c r="L16" s="687"/>
      <c r="M16" s="693" t="s">
        <v>226</v>
      </c>
      <c r="N16" s="673"/>
      <c r="O16" s="687"/>
      <c r="P16" s="693" t="s">
        <v>102</v>
      </c>
      <c r="Q16" s="673"/>
      <c r="R16" s="673"/>
      <c r="S16" s="673"/>
      <c r="T16" s="674"/>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696" t="str">
        <f>IF(BC3="計画","(11)1～4週目の勤務時間数合計","(11)1か月の勤務時間数　合計")</f>
        <v>(11)1か月の勤務時間数　合計</v>
      </c>
      <c r="BA16" s="697"/>
      <c r="BB16" s="702" t="s">
        <v>228</v>
      </c>
      <c r="BC16" s="703"/>
      <c r="BD16" s="672" t="s">
        <v>229</v>
      </c>
      <c r="BE16" s="673"/>
      <c r="BF16" s="673"/>
      <c r="BG16" s="673"/>
      <c r="BH16" s="674"/>
    </row>
    <row r="17" spans="2:60" ht="20.25" customHeight="1" x14ac:dyDescent="0.4">
      <c r="B17" s="685"/>
      <c r="C17" s="675"/>
      <c r="D17" s="676"/>
      <c r="E17" s="688"/>
      <c r="F17" s="120"/>
      <c r="G17" s="32"/>
      <c r="H17" s="691"/>
      <c r="I17" s="694"/>
      <c r="J17" s="676"/>
      <c r="K17" s="676"/>
      <c r="L17" s="688"/>
      <c r="M17" s="694"/>
      <c r="N17" s="676"/>
      <c r="O17" s="688"/>
      <c r="P17" s="694"/>
      <c r="Q17" s="676"/>
      <c r="R17" s="676"/>
      <c r="S17" s="676"/>
      <c r="T17" s="677"/>
      <c r="U17" s="681" t="s">
        <v>11</v>
      </c>
      <c r="V17" s="681"/>
      <c r="W17" s="681"/>
      <c r="X17" s="681"/>
      <c r="Y17" s="681"/>
      <c r="Z17" s="681"/>
      <c r="AA17" s="682"/>
      <c r="AB17" s="683" t="s">
        <v>12</v>
      </c>
      <c r="AC17" s="681"/>
      <c r="AD17" s="681"/>
      <c r="AE17" s="681"/>
      <c r="AF17" s="681"/>
      <c r="AG17" s="681"/>
      <c r="AH17" s="682"/>
      <c r="AI17" s="683" t="s">
        <v>13</v>
      </c>
      <c r="AJ17" s="681"/>
      <c r="AK17" s="681"/>
      <c r="AL17" s="681"/>
      <c r="AM17" s="681"/>
      <c r="AN17" s="681"/>
      <c r="AO17" s="682"/>
      <c r="AP17" s="683" t="s">
        <v>14</v>
      </c>
      <c r="AQ17" s="681"/>
      <c r="AR17" s="681"/>
      <c r="AS17" s="681"/>
      <c r="AT17" s="681"/>
      <c r="AU17" s="681"/>
      <c r="AV17" s="682"/>
      <c r="AW17" s="683" t="s">
        <v>15</v>
      </c>
      <c r="AX17" s="681"/>
      <c r="AY17" s="681"/>
      <c r="AZ17" s="698"/>
      <c r="BA17" s="699"/>
      <c r="BB17" s="704"/>
      <c r="BC17" s="705"/>
      <c r="BD17" s="675"/>
      <c r="BE17" s="676"/>
      <c r="BF17" s="676"/>
      <c r="BG17" s="676"/>
      <c r="BH17" s="677"/>
    </row>
    <row r="18" spans="2:60" ht="20.25" customHeight="1" x14ac:dyDescent="0.4">
      <c r="B18" s="685"/>
      <c r="C18" s="675"/>
      <c r="D18" s="676"/>
      <c r="E18" s="688"/>
      <c r="F18" s="120"/>
      <c r="G18" s="32"/>
      <c r="H18" s="691"/>
      <c r="I18" s="694"/>
      <c r="J18" s="676"/>
      <c r="K18" s="676"/>
      <c r="L18" s="688"/>
      <c r="M18" s="694"/>
      <c r="N18" s="676"/>
      <c r="O18" s="688"/>
      <c r="P18" s="694"/>
      <c r="Q18" s="676"/>
      <c r="R18" s="676"/>
      <c r="S18" s="676"/>
      <c r="T18" s="67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698"/>
      <c r="BA18" s="699"/>
      <c r="BB18" s="704"/>
      <c r="BC18" s="705"/>
      <c r="BD18" s="675"/>
      <c r="BE18" s="676"/>
      <c r="BF18" s="676"/>
      <c r="BG18" s="676"/>
      <c r="BH18" s="677"/>
    </row>
    <row r="19" spans="2:60" ht="20.25" hidden="1" customHeight="1" x14ac:dyDescent="0.4">
      <c r="B19" s="685"/>
      <c r="C19" s="675"/>
      <c r="D19" s="676"/>
      <c r="E19" s="688"/>
      <c r="F19" s="120"/>
      <c r="G19" s="32"/>
      <c r="H19" s="691"/>
      <c r="I19" s="694"/>
      <c r="J19" s="676"/>
      <c r="K19" s="676"/>
      <c r="L19" s="688"/>
      <c r="M19" s="694"/>
      <c r="N19" s="676"/>
      <c r="O19" s="688"/>
      <c r="P19" s="694"/>
      <c r="Q19" s="676"/>
      <c r="R19" s="676"/>
      <c r="S19" s="676"/>
      <c r="T19" s="67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698"/>
      <c r="BA19" s="699"/>
      <c r="BB19" s="704"/>
      <c r="BC19" s="705"/>
      <c r="BD19" s="675"/>
      <c r="BE19" s="676"/>
      <c r="BF19" s="676"/>
      <c r="BG19" s="676"/>
      <c r="BH19" s="677"/>
    </row>
    <row r="20" spans="2:60" ht="20.25" customHeight="1" thickBot="1" x14ac:dyDescent="0.45">
      <c r="B20" s="686"/>
      <c r="C20" s="678"/>
      <c r="D20" s="679"/>
      <c r="E20" s="689"/>
      <c r="F20" s="121"/>
      <c r="G20" s="34"/>
      <c r="H20" s="692"/>
      <c r="I20" s="695"/>
      <c r="J20" s="679"/>
      <c r="K20" s="679"/>
      <c r="L20" s="689"/>
      <c r="M20" s="695"/>
      <c r="N20" s="679"/>
      <c r="O20" s="689"/>
      <c r="P20" s="695"/>
      <c r="Q20" s="679"/>
      <c r="R20" s="679"/>
      <c r="S20" s="679"/>
      <c r="T20" s="680"/>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700"/>
      <c r="BA20" s="701"/>
      <c r="BB20" s="706"/>
      <c r="BC20" s="707"/>
      <c r="BD20" s="678"/>
      <c r="BE20" s="679"/>
      <c r="BF20" s="679"/>
      <c r="BG20" s="679"/>
      <c r="BH20" s="680"/>
    </row>
    <row r="21" spans="2:60" ht="20.25" customHeight="1" x14ac:dyDescent="0.4">
      <c r="B21" s="122"/>
      <c r="C21" s="740" t="s">
        <v>77</v>
      </c>
      <c r="D21" s="741"/>
      <c r="E21" s="742"/>
      <c r="F21" s="169"/>
      <c r="G21" s="123"/>
      <c r="H21" s="743" t="s">
        <v>114</v>
      </c>
      <c r="I21" s="744" t="s">
        <v>79</v>
      </c>
      <c r="J21" s="745"/>
      <c r="K21" s="745"/>
      <c r="L21" s="746"/>
      <c r="M21" s="747" t="s">
        <v>113</v>
      </c>
      <c r="N21" s="748"/>
      <c r="O21" s="749"/>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750"/>
      <c r="BA21" s="751"/>
      <c r="BB21" s="771"/>
      <c r="BC21" s="751"/>
      <c r="BD21" s="768"/>
      <c r="BE21" s="769"/>
      <c r="BF21" s="769"/>
      <c r="BG21" s="769"/>
      <c r="BH21" s="770"/>
    </row>
    <row r="22" spans="2:60" ht="20.25" customHeight="1" x14ac:dyDescent="0.4">
      <c r="B22" s="125">
        <v>1</v>
      </c>
      <c r="C22" s="711"/>
      <c r="D22" s="712"/>
      <c r="E22" s="713"/>
      <c r="F22" s="124" t="str">
        <f>C21</f>
        <v>管理者</v>
      </c>
      <c r="G22" s="126"/>
      <c r="H22" s="718"/>
      <c r="I22" s="723"/>
      <c r="J22" s="724"/>
      <c r="K22" s="724"/>
      <c r="L22" s="725"/>
      <c r="M22" s="732"/>
      <c r="N22" s="733"/>
      <c r="O22" s="734"/>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762">
        <f>IF($BC$3="４週",SUM(U22:AV22),IF($BC$3="暦月",SUM(U22:AY22),""))</f>
        <v>160</v>
      </c>
      <c r="BA22" s="763"/>
      <c r="BB22" s="764">
        <f>IF($BC$3="４週",AZ22/4,IF($BC$3="暦月",(AZ22/($BC$8/7)),""))</f>
        <v>40</v>
      </c>
      <c r="BC22" s="763"/>
      <c r="BD22" s="756"/>
      <c r="BE22" s="757"/>
      <c r="BF22" s="757"/>
      <c r="BG22" s="757"/>
      <c r="BH22" s="758"/>
    </row>
    <row r="23" spans="2:60" ht="20.25" customHeight="1" x14ac:dyDescent="0.4">
      <c r="B23" s="127"/>
      <c r="C23" s="714"/>
      <c r="D23" s="715"/>
      <c r="E23" s="716"/>
      <c r="F23" s="170"/>
      <c r="G23" s="128" t="str">
        <f>C21</f>
        <v>管理者</v>
      </c>
      <c r="H23" s="719"/>
      <c r="I23" s="726"/>
      <c r="J23" s="727"/>
      <c r="K23" s="727"/>
      <c r="L23" s="728"/>
      <c r="M23" s="735"/>
      <c r="N23" s="736"/>
      <c r="O23" s="737"/>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765">
        <f>IF($BC$3="４週",SUM(U23:AV23),IF($BC$3="暦月",SUM(U23:AY23),""))</f>
        <v>0</v>
      </c>
      <c r="BA23" s="766"/>
      <c r="BB23" s="767">
        <f>IF($BC$3="４週",AZ23/4,IF($BC$3="暦月",(AZ23/($BC$8/7)),""))</f>
        <v>0</v>
      </c>
      <c r="BC23" s="766"/>
      <c r="BD23" s="759"/>
      <c r="BE23" s="760"/>
      <c r="BF23" s="760"/>
      <c r="BG23" s="760"/>
      <c r="BH23" s="761"/>
    </row>
    <row r="24" spans="2:60" ht="20.25" customHeight="1" x14ac:dyDescent="0.4">
      <c r="B24" s="129"/>
      <c r="C24" s="708" t="s">
        <v>78</v>
      </c>
      <c r="D24" s="709"/>
      <c r="E24" s="710"/>
      <c r="F24" s="171"/>
      <c r="G24" s="130"/>
      <c r="H24" s="717" t="s">
        <v>114</v>
      </c>
      <c r="I24" s="720" t="s">
        <v>78</v>
      </c>
      <c r="J24" s="721"/>
      <c r="K24" s="721"/>
      <c r="L24" s="722"/>
      <c r="M24" s="729" t="s">
        <v>133</v>
      </c>
      <c r="N24" s="730"/>
      <c r="O24" s="731"/>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738"/>
      <c r="BA24" s="739"/>
      <c r="BB24" s="752"/>
      <c r="BC24" s="739"/>
      <c r="BD24" s="753"/>
      <c r="BE24" s="754"/>
      <c r="BF24" s="754"/>
      <c r="BG24" s="754"/>
      <c r="BH24" s="755"/>
    </row>
    <row r="25" spans="2:60" ht="20.25" customHeight="1" x14ac:dyDescent="0.4">
      <c r="B25" s="125">
        <f>B22+1</f>
        <v>2</v>
      </c>
      <c r="C25" s="711"/>
      <c r="D25" s="712"/>
      <c r="E25" s="713"/>
      <c r="F25" s="124" t="str">
        <f>C24</f>
        <v>介護支援専門員</v>
      </c>
      <c r="G25" s="126"/>
      <c r="H25" s="718"/>
      <c r="I25" s="723"/>
      <c r="J25" s="724"/>
      <c r="K25" s="724"/>
      <c r="L25" s="725"/>
      <c r="M25" s="732"/>
      <c r="N25" s="733"/>
      <c r="O25" s="734"/>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762">
        <f>IF($BC$3="４週",SUM(U25:AV25),IF($BC$3="暦月",SUM(U25:AY25),""))</f>
        <v>159.99999999999997</v>
      </c>
      <c r="BA25" s="763"/>
      <c r="BB25" s="764">
        <f>IF($BC$3="４週",AZ25/4,IF($BC$3="暦月",(AZ25/($BC$8/7)),""))</f>
        <v>39.999999999999993</v>
      </c>
      <c r="BC25" s="763"/>
      <c r="BD25" s="756"/>
      <c r="BE25" s="757"/>
      <c r="BF25" s="757"/>
      <c r="BG25" s="757"/>
      <c r="BH25" s="758"/>
    </row>
    <row r="26" spans="2:60" ht="20.25" customHeight="1" x14ac:dyDescent="0.4">
      <c r="B26" s="127"/>
      <c r="C26" s="714"/>
      <c r="D26" s="715"/>
      <c r="E26" s="716"/>
      <c r="F26" s="170"/>
      <c r="G26" s="128" t="str">
        <f>C24</f>
        <v>介護支援専門員</v>
      </c>
      <c r="H26" s="719"/>
      <c r="I26" s="726"/>
      <c r="J26" s="727"/>
      <c r="K26" s="727"/>
      <c r="L26" s="728"/>
      <c r="M26" s="735"/>
      <c r="N26" s="736"/>
      <c r="O26" s="737"/>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765">
        <f>IF($BC$3="４週",SUM(U26:AV26),IF($BC$3="暦月",SUM(U26:AY26),""))</f>
        <v>0</v>
      </c>
      <c r="BA26" s="766"/>
      <c r="BB26" s="767">
        <f>IF($BC$3="４週",AZ26/4,IF($BC$3="暦月",(AZ26/($BC$8/7)),""))</f>
        <v>0</v>
      </c>
      <c r="BC26" s="766"/>
      <c r="BD26" s="759"/>
      <c r="BE26" s="760"/>
      <c r="BF26" s="760"/>
      <c r="BG26" s="760"/>
      <c r="BH26" s="761"/>
    </row>
    <row r="27" spans="2:60" ht="20.25" customHeight="1" x14ac:dyDescent="0.4">
      <c r="B27" s="129"/>
      <c r="C27" s="708" t="s">
        <v>88</v>
      </c>
      <c r="D27" s="709"/>
      <c r="E27" s="710"/>
      <c r="F27" s="124"/>
      <c r="G27" s="126"/>
      <c r="H27" s="772" t="s">
        <v>114</v>
      </c>
      <c r="I27" s="720" t="s">
        <v>19</v>
      </c>
      <c r="J27" s="721"/>
      <c r="K27" s="721"/>
      <c r="L27" s="722"/>
      <c r="M27" s="729" t="s">
        <v>134</v>
      </c>
      <c r="N27" s="730"/>
      <c r="O27" s="731"/>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738"/>
      <c r="BA27" s="739"/>
      <c r="BB27" s="752"/>
      <c r="BC27" s="739"/>
      <c r="BD27" s="753"/>
      <c r="BE27" s="754"/>
      <c r="BF27" s="754"/>
      <c r="BG27" s="754"/>
      <c r="BH27" s="755"/>
    </row>
    <row r="28" spans="2:60" ht="20.25" customHeight="1" x14ac:dyDescent="0.4">
      <c r="B28" s="125">
        <f>B25+1</f>
        <v>3</v>
      </c>
      <c r="C28" s="711"/>
      <c r="D28" s="712"/>
      <c r="E28" s="713"/>
      <c r="F28" s="124" t="str">
        <f>C27</f>
        <v>介護従業者</v>
      </c>
      <c r="G28" s="126"/>
      <c r="H28" s="718"/>
      <c r="I28" s="723"/>
      <c r="J28" s="724"/>
      <c r="K28" s="724"/>
      <c r="L28" s="725"/>
      <c r="M28" s="732"/>
      <c r="N28" s="733"/>
      <c r="O28" s="734"/>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762">
        <f>IF($BC$3="４週",SUM(U28:AV28),IF($BC$3="暦月",SUM(U28:AY28),""))</f>
        <v>110</v>
      </c>
      <c r="BA28" s="763"/>
      <c r="BB28" s="764">
        <f>IF($BC$3="４週",AZ28/4,IF($BC$3="暦月",(AZ28/($BC$8/7)),""))</f>
        <v>27.5</v>
      </c>
      <c r="BC28" s="763"/>
      <c r="BD28" s="756"/>
      <c r="BE28" s="757"/>
      <c r="BF28" s="757"/>
      <c r="BG28" s="757"/>
      <c r="BH28" s="758"/>
    </row>
    <row r="29" spans="2:60" ht="20.25" customHeight="1" x14ac:dyDescent="0.4">
      <c r="B29" s="127"/>
      <c r="C29" s="714"/>
      <c r="D29" s="715"/>
      <c r="E29" s="716"/>
      <c r="F29" s="170"/>
      <c r="G29" s="128" t="str">
        <f>C27</f>
        <v>介護従業者</v>
      </c>
      <c r="H29" s="719"/>
      <c r="I29" s="726"/>
      <c r="J29" s="727"/>
      <c r="K29" s="727"/>
      <c r="L29" s="728"/>
      <c r="M29" s="735"/>
      <c r="N29" s="736"/>
      <c r="O29" s="737"/>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765">
        <f>IF($BC$3="４週",SUM(U29:AV29),IF($BC$3="暦月",SUM(U29:AY29),""))</f>
        <v>50</v>
      </c>
      <c r="BA29" s="766"/>
      <c r="BB29" s="767">
        <f>IF($BC$3="４週",AZ29/4,IF($BC$3="暦月",(AZ29/($BC$8/7)),""))</f>
        <v>12.5</v>
      </c>
      <c r="BC29" s="766"/>
      <c r="BD29" s="759"/>
      <c r="BE29" s="760"/>
      <c r="BF29" s="760"/>
      <c r="BG29" s="760"/>
      <c r="BH29" s="761"/>
    </row>
    <row r="30" spans="2:60" ht="20.25" customHeight="1" x14ac:dyDescent="0.4">
      <c r="B30" s="129"/>
      <c r="C30" s="708" t="s">
        <v>88</v>
      </c>
      <c r="D30" s="709"/>
      <c r="E30" s="710"/>
      <c r="F30" s="124"/>
      <c r="G30" s="126"/>
      <c r="H30" s="772" t="s">
        <v>114</v>
      </c>
      <c r="I30" s="720" t="s">
        <v>19</v>
      </c>
      <c r="J30" s="721"/>
      <c r="K30" s="721"/>
      <c r="L30" s="722"/>
      <c r="M30" s="729" t="s">
        <v>135</v>
      </c>
      <c r="N30" s="730"/>
      <c r="O30" s="731"/>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738"/>
      <c r="BA30" s="739"/>
      <c r="BB30" s="752"/>
      <c r="BC30" s="739"/>
      <c r="BD30" s="753"/>
      <c r="BE30" s="754"/>
      <c r="BF30" s="754"/>
      <c r="BG30" s="754"/>
      <c r="BH30" s="755"/>
    </row>
    <row r="31" spans="2:60" ht="20.25" customHeight="1" x14ac:dyDescent="0.4">
      <c r="B31" s="125">
        <f>B28+1</f>
        <v>4</v>
      </c>
      <c r="C31" s="711"/>
      <c r="D31" s="712"/>
      <c r="E31" s="713"/>
      <c r="F31" s="124" t="str">
        <f>C30</f>
        <v>介護従業者</v>
      </c>
      <c r="G31" s="126"/>
      <c r="H31" s="718"/>
      <c r="I31" s="723"/>
      <c r="J31" s="724"/>
      <c r="K31" s="724"/>
      <c r="L31" s="725"/>
      <c r="M31" s="732"/>
      <c r="N31" s="733"/>
      <c r="O31" s="734"/>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762">
        <f>IF($BC$3="４週",SUM(U31:AV31),IF($BC$3="暦月",SUM(U31:AY31),""))</f>
        <v>110</v>
      </c>
      <c r="BA31" s="763"/>
      <c r="BB31" s="764">
        <f>IF($BC$3="４週",AZ31/4,IF($BC$3="暦月",(AZ31/($BC$8/7)),""))</f>
        <v>27.5</v>
      </c>
      <c r="BC31" s="763"/>
      <c r="BD31" s="756"/>
      <c r="BE31" s="757"/>
      <c r="BF31" s="757"/>
      <c r="BG31" s="757"/>
      <c r="BH31" s="758"/>
    </row>
    <row r="32" spans="2:60" ht="20.25" customHeight="1" x14ac:dyDescent="0.4">
      <c r="B32" s="127"/>
      <c r="C32" s="714"/>
      <c r="D32" s="715"/>
      <c r="E32" s="716"/>
      <c r="F32" s="170"/>
      <c r="G32" s="128" t="str">
        <f>C30</f>
        <v>介護従業者</v>
      </c>
      <c r="H32" s="719"/>
      <c r="I32" s="726"/>
      <c r="J32" s="727"/>
      <c r="K32" s="727"/>
      <c r="L32" s="728"/>
      <c r="M32" s="735"/>
      <c r="N32" s="736"/>
      <c r="O32" s="737"/>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765">
        <f>IF($BC$3="４週",SUM(U32:AV32),IF($BC$3="暦月",SUM(U32:AY32),""))</f>
        <v>50</v>
      </c>
      <c r="BA32" s="766"/>
      <c r="BB32" s="767">
        <f>IF($BC$3="４週",AZ32/4,IF($BC$3="暦月",(AZ32/($BC$8/7)),""))</f>
        <v>12.5</v>
      </c>
      <c r="BC32" s="766"/>
      <c r="BD32" s="759"/>
      <c r="BE32" s="760"/>
      <c r="BF32" s="760"/>
      <c r="BG32" s="760"/>
      <c r="BH32" s="761"/>
    </row>
    <row r="33" spans="2:60" ht="20.25" customHeight="1" x14ac:dyDescent="0.4">
      <c r="B33" s="129"/>
      <c r="C33" s="708" t="s">
        <v>88</v>
      </c>
      <c r="D33" s="709"/>
      <c r="E33" s="710"/>
      <c r="F33" s="124"/>
      <c r="G33" s="126"/>
      <c r="H33" s="772" t="s">
        <v>114</v>
      </c>
      <c r="I33" s="720" t="s">
        <v>19</v>
      </c>
      <c r="J33" s="721"/>
      <c r="K33" s="721"/>
      <c r="L33" s="722"/>
      <c r="M33" s="729" t="s">
        <v>136</v>
      </c>
      <c r="N33" s="730"/>
      <c r="O33" s="731"/>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738"/>
      <c r="BA33" s="739"/>
      <c r="BB33" s="752"/>
      <c r="BC33" s="739"/>
      <c r="BD33" s="753"/>
      <c r="BE33" s="754"/>
      <c r="BF33" s="754"/>
      <c r="BG33" s="754"/>
      <c r="BH33" s="755"/>
    </row>
    <row r="34" spans="2:60" ht="20.25" customHeight="1" x14ac:dyDescent="0.4">
      <c r="B34" s="125">
        <f>B31+1</f>
        <v>5</v>
      </c>
      <c r="C34" s="711"/>
      <c r="D34" s="712"/>
      <c r="E34" s="713"/>
      <c r="F34" s="124" t="str">
        <f>C33</f>
        <v>介護従業者</v>
      </c>
      <c r="G34" s="126"/>
      <c r="H34" s="718"/>
      <c r="I34" s="723"/>
      <c r="J34" s="724"/>
      <c r="K34" s="724"/>
      <c r="L34" s="725"/>
      <c r="M34" s="732"/>
      <c r="N34" s="733"/>
      <c r="O34" s="734"/>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762">
        <f>IF($BC$3="４週",SUM(U34:AV34),IF($BC$3="暦月",SUM(U34:AY34),""))</f>
        <v>160</v>
      </c>
      <c r="BA34" s="763"/>
      <c r="BB34" s="764">
        <f>IF($BC$3="４週",AZ34/4,IF($BC$3="暦月",(AZ34/($BC$8/7)),""))</f>
        <v>40</v>
      </c>
      <c r="BC34" s="763"/>
      <c r="BD34" s="756"/>
      <c r="BE34" s="757"/>
      <c r="BF34" s="757"/>
      <c r="BG34" s="757"/>
      <c r="BH34" s="758"/>
    </row>
    <row r="35" spans="2:60" ht="20.25" customHeight="1" x14ac:dyDescent="0.4">
      <c r="B35" s="127"/>
      <c r="C35" s="714"/>
      <c r="D35" s="715"/>
      <c r="E35" s="716"/>
      <c r="F35" s="170"/>
      <c r="G35" s="128" t="str">
        <f>C33</f>
        <v>介護従業者</v>
      </c>
      <c r="H35" s="719"/>
      <c r="I35" s="726"/>
      <c r="J35" s="727"/>
      <c r="K35" s="727"/>
      <c r="L35" s="728"/>
      <c r="M35" s="735"/>
      <c r="N35" s="736"/>
      <c r="O35" s="737"/>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765">
        <f>IF($BC$3="４週",SUM(U35:AV35),IF($BC$3="暦月",SUM(U35:AY35),""))</f>
        <v>0</v>
      </c>
      <c r="BA35" s="766"/>
      <c r="BB35" s="767">
        <f>IF($BC$3="４週",AZ35/4,IF($BC$3="暦月",(AZ35/($BC$8/7)),""))</f>
        <v>0</v>
      </c>
      <c r="BC35" s="766"/>
      <c r="BD35" s="759"/>
      <c r="BE35" s="760"/>
      <c r="BF35" s="760"/>
      <c r="BG35" s="760"/>
      <c r="BH35" s="761"/>
    </row>
    <row r="36" spans="2:60" ht="20.25" customHeight="1" x14ac:dyDescent="0.4">
      <c r="B36" s="129"/>
      <c r="C36" s="708" t="s">
        <v>88</v>
      </c>
      <c r="D36" s="709"/>
      <c r="E36" s="710"/>
      <c r="F36" s="124"/>
      <c r="G36" s="126"/>
      <c r="H36" s="772" t="s">
        <v>114</v>
      </c>
      <c r="I36" s="720" t="s">
        <v>115</v>
      </c>
      <c r="J36" s="721"/>
      <c r="K36" s="721"/>
      <c r="L36" s="722"/>
      <c r="M36" s="729" t="s">
        <v>137</v>
      </c>
      <c r="N36" s="730"/>
      <c r="O36" s="731"/>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738"/>
      <c r="BA36" s="739"/>
      <c r="BB36" s="752"/>
      <c r="BC36" s="739"/>
      <c r="BD36" s="753"/>
      <c r="BE36" s="754"/>
      <c r="BF36" s="754"/>
      <c r="BG36" s="754"/>
      <c r="BH36" s="755"/>
    </row>
    <row r="37" spans="2:60" ht="20.25" customHeight="1" x14ac:dyDescent="0.4">
      <c r="B37" s="125">
        <f>B34+1</f>
        <v>6</v>
      </c>
      <c r="C37" s="711"/>
      <c r="D37" s="712"/>
      <c r="E37" s="713"/>
      <c r="F37" s="124" t="str">
        <f>C36</f>
        <v>介護従業者</v>
      </c>
      <c r="G37" s="126"/>
      <c r="H37" s="718"/>
      <c r="I37" s="723"/>
      <c r="J37" s="724"/>
      <c r="K37" s="724"/>
      <c r="L37" s="725"/>
      <c r="M37" s="732"/>
      <c r="N37" s="733"/>
      <c r="O37" s="734"/>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762">
        <f>IF($BC$3="４週",SUM(U37:AV37),IF($BC$3="暦月",SUM(U37:AY37),""))</f>
        <v>120</v>
      </c>
      <c r="BA37" s="763"/>
      <c r="BB37" s="764">
        <f>IF($BC$3="４週",AZ37/4,IF($BC$3="暦月",(AZ37/($BC$8/7)),""))</f>
        <v>30</v>
      </c>
      <c r="BC37" s="763"/>
      <c r="BD37" s="756"/>
      <c r="BE37" s="757"/>
      <c r="BF37" s="757"/>
      <c r="BG37" s="757"/>
      <c r="BH37" s="758"/>
    </row>
    <row r="38" spans="2:60" ht="20.25" customHeight="1" x14ac:dyDescent="0.4">
      <c r="B38" s="127"/>
      <c r="C38" s="714"/>
      <c r="D38" s="715"/>
      <c r="E38" s="716"/>
      <c r="F38" s="170"/>
      <c r="G38" s="128" t="str">
        <f>C36</f>
        <v>介護従業者</v>
      </c>
      <c r="H38" s="719"/>
      <c r="I38" s="726"/>
      <c r="J38" s="727"/>
      <c r="K38" s="727"/>
      <c r="L38" s="728"/>
      <c r="M38" s="735"/>
      <c r="N38" s="736"/>
      <c r="O38" s="737"/>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765">
        <f>IF($BC$3="４週",SUM(U38:AV38),IF($BC$3="暦月",SUM(U38:AY38),""))</f>
        <v>40</v>
      </c>
      <c r="BA38" s="766"/>
      <c r="BB38" s="767">
        <f>IF($BC$3="４週",AZ38/4,IF($BC$3="暦月",(AZ38/($BC$8/7)),""))</f>
        <v>10</v>
      </c>
      <c r="BC38" s="766"/>
      <c r="BD38" s="759"/>
      <c r="BE38" s="760"/>
      <c r="BF38" s="760"/>
      <c r="BG38" s="760"/>
      <c r="BH38" s="761"/>
    </row>
    <row r="39" spans="2:60" ht="20.25" customHeight="1" x14ac:dyDescent="0.4">
      <c r="B39" s="129"/>
      <c r="C39" s="708" t="s">
        <v>88</v>
      </c>
      <c r="D39" s="709"/>
      <c r="E39" s="710"/>
      <c r="F39" s="124"/>
      <c r="G39" s="126"/>
      <c r="H39" s="772" t="s">
        <v>114</v>
      </c>
      <c r="I39" s="720" t="s">
        <v>19</v>
      </c>
      <c r="J39" s="721"/>
      <c r="K39" s="721"/>
      <c r="L39" s="722"/>
      <c r="M39" s="729" t="s">
        <v>138</v>
      </c>
      <c r="N39" s="730"/>
      <c r="O39" s="731"/>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738"/>
      <c r="BA39" s="739"/>
      <c r="BB39" s="752"/>
      <c r="BC39" s="739"/>
      <c r="BD39" s="753"/>
      <c r="BE39" s="754"/>
      <c r="BF39" s="754"/>
      <c r="BG39" s="754"/>
      <c r="BH39" s="755"/>
    </row>
    <row r="40" spans="2:60" ht="20.25" customHeight="1" x14ac:dyDescent="0.4">
      <c r="B40" s="125">
        <f>B37+1</f>
        <v>7</v>
      </c>
      <c r="C40" s="711"/>
      <c r="D40" s="712"/>
      <c r="E40" s="713"/>
      <c r="F40" s="124" t="str">
        <f>C39</f>
        <v>介護従業者</v>
      </c>
      <c r="G40" s="126"/>
      <c r="H40" s="718"/>
      <c r="I40" s="723"/>
      <c r="J40" s="724"/>
      <c r="K40" s="724"/>
      <c r="L40" s="725"/>
      <c r="M40" s="732"/>
      <c r="N40" s="733"/>
      <c r="O40" s="734"/>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762">
        <f>IF($BC$3="４週",SUM(U40:AV40),IF($BC$3="暦月",SUM(U40:AY40),""))</f>
        <v>119.99999999999999</v>
      </c>
      <c r="BA40" s="763"/>
      <c r="BB40" s="764">
        <f>IF($BC$3="４週",AZ40/4,IF($BC$3="暦月",(AZ40/($BC$8/7)),""))</f>
        <v>29.999999999999996</v>
      </c>
      <c r="BC40" s="763"/>
      <c r="BD40" s="756"/>
      <c r="BE40" s="757"/>
      <c r="BF40" s="757"/>
      <c r="BG40" s="757"/>
      <c r="BH40" s="758"/>
    </row>
    <row r="41" spans="2:60" ht="20.25" customHeight="1" x14ac:dyDescent="0.4">
      <c r="B41" s="127"/>
      <c r="C41" s="714"/>
      <c r="D41" s="715"/>
      <c r="E41" s="716"/>
      <c r="F41" s="170"/>
      <c r="G41" s="128" t="str">
        <f>C39</f>
        <v>介護従業者</v>
      </c>
      <c r="H41" s="719"/>
      <c r="I41" s="726"/>
      <c r="J41" s="727"/>
      <c r="K41" s="727"/>
      <c r="L41" s="728"/>
      <c r="M41" s="735"/>
      <c r="N41" s="736"/>
      <c r="O41" s="737"/>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765">
        <f>IF($BC$3="４週",SUM(U41:AV41),IF($BC$3="暦月",SUM(U41:AY41),""))</f>
        <v>40</v>
      </c>
      <c r="BA41" s="766"/>
      <c r="BB41" s="767">
        <f>IF($BC$3="４週",AZ41/4,IF($BC$3="暦月",(AZ41/($BC$8/7)),""))</f>
        <v>10</v>
      </c>
      <c r="BC41" s="766"/>
      <c r="BD41" s="759"/>
      <c r="BE41" s="760"/>
      <c r="BF41" s="760"/>
      <c r="BG41" s="760"/>
      <c r="BH41" s="761"/>
    </row>
    <row r="42" spans="2:60" ht="20.25" customHeight="1" x14ac:dyDescent="0.4">
      <c r="B42" s="129"/>
      <c r="C42" s="708" t="s">
        <v>88</v>
      </c>
      <c r="D42" s="709"/>
      <c r="E42" s="710"/>
      <c r="F42" s="124"/>
      <c r="G42" s="126"/>
      <c r="H42" s="772" t="s">
        <v>114</v>
      </c>
      <c r="I42" s="720" t="s">
        <v>19</v>
      </c>
      <c r="J42" s="721"/>
      <c r="K42" s="721"/>
      <c r="L42" s="722"/>
      <c r="M42" s="729" t="s">
        <v>139</v>
      </c>
      <c r="N42" s="730"/>
      <c r="O42" s="731"/>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738"/>
      <c r="BA42" s="739"/>
      <c r="BB42" s="752"/>
      <c r="BC42" s="739"/>
      <c r="BD42" s="753"/>
      <c r="BE42" s="754"/>
      <c r="BF42" s="754"/>
      <c r="BG42" s="754"/>
      <c r="BH42" s="755"/>
    </row>
    <row r="43" spans="2:60" ht="20.25" customHeight="1" x14ac:dyDescent="0.4">
      <c r="B43" s="125">
        <f>B40+1</f>
        <v>8</v>
      </c>
      <c r="C43" s="711"/>
      <c r="D43" s="712"/>
      <c r="E43" s="713"/>
      <c r="F43" s="124" t="str">
        <f>C42</f>
        <v>介護従業者</v>
      </c>
      <c r="G43" s="126"/>
      <c r="H43" s="718"/>
      <c r="I43" s="723"/>
      <c r="J43" s="724"/>
      <c r="K43" s="724"/>
      <c r="L43" s="725"/>
      <c r="M43" s="732"/>
      <c r="N43" s="733"/>
      <c r="O43" s="734"/>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762">
        <f>IF($BC$3="４週",SUM(U43:AV43),IF($BC$3="暦月",SUM(U43:AY43),""))</f>
        <v>110</v>
      </c>
      <c r="BA43" s="763"/>
      <c r="BB43" s="764">
        <f>IF($BC$3="４週",AZ43/4,IF($BC$3="暦月",(AZ43/($BC$8/7)),""))</f>
        <v>27.5</v>
      </c>
      <c r="BC43" s="763"/>
      <c r="BD43" s="756"/>
      <c r="BE43" s="757"/>
      <c r="BF43" s="757"/>
      <c r="BG43" s="757"/>
      <c r="BH43" s="758"/>
    </row>
    <row r="44" spans="2:60" ht="20.25" customHeight="1" x14ac:dyDescent="0.4">
      <c r="B44" s="127"/>
      <c r="C44" s="714"/>
      <c r="D44" s="715"/>
      <c r="E44" s="716"/>
      <c r="F44" s="170"/>
      <c r="G44" s="128" t="str">
        <f>C42</f>
        <v>介護従業者</v>
      </c>
      <c r="H44" s="719"/>
      <c r="I44" s="726"/>
      <c r="J44" s="727"/>
      <c r="K44" s="727"/>
      <c r="L44" s="728"/>
      <c r="M44" s="735"/>
      <c r="N44" s="736"/>
      <c r="O44" s="737"/>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765">
        <f>IF($BC$3="４週",SUM(U44:AV44),IF($BC$3="暦月",SUM(U44:AY44),""))</f>
        <v>50</v>
      </c>
      <c r="BA44" s="766"/>
      <c r="BB44" s="767">
        <f>IF($BC$3="４週",AZ44/4,IF($BC$3="暦月",(AZ44/($BC$8/7)),""))</f>
        <v>12.5</v>
      </c>
      <c r="BC44" s="766"/>
      <c r="BD44" s="759"/>
      <c r="BE44" s="760"/>
      <c r="BF44" s="760"/>
      <c r="BG44" s="760"/>
      <c r="BH44" s="761"/>
    </row>
    <row r="45" spans="2:60" ht="20.25" customHeight="1" x14ac:dyDescent="0.4">
      <c r="B45" s="129"/>
      <c r="C45" s="708" t="s">
        <v>88</v>
      </c>
      <c r="D45" s="709"/>
      <c r="E45" s="710"/>
      <c r="F45" s="124"/>
      <c r="G45" s="126"/>
      <c r="H45" s="772" t="s">
        <v>114</v>
      </c>
      <c r="I45" s="720" t="s">
        <v>80</v>
      </c>
      <c r="J45" s="721"/>
      <c r="K45" s="721"/>
      <c r="L45" s="722"/>
      <c r="M45" s="729" t="s">
        <v>140</v>
      </c>
      <c r="N45" s="730"/>
      <c r="O45" s="731"/>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738"/>
      <c r="BA45" s="739"/>
      <c r="BB45" s="752"/>
      <c r="BC45" s="739"/>
      <c r="BD45" s="753"/>
      <c r="BE45" s="754"/>
      <c r="BF45" s="754"/>
      <c r="BG45" s="754"/>
      <c r="BH45" s="755"/>
    </row>
    <row r="46" spans="2:60" ht="20.25" customHeight="1" x14ac:dyDescent="0.4">
      <c r="B46" s="125">
        <f>B43+1</f>
        <v>9</v>
      </c>
      <c r="C46" s="711"/>
      <c r="D46" s="712"/>
      <c r="E46" s="713"/>
      <c r="F46" s="124" t="str">
        <f>C45</f>
        <v>介護従業者</v>
      </c>
      <c r="G46" s="126"/>
      <c r="H46" s="718"/>
      <c r="I46" s="723"/>
      <c r="J46" s="724"/>
      <c r="K46" s="724"/>
      <c r="L46" s="725"/>
      <c r="M46" s="732"/>
      <c r="N46" s="733"/>
      <c r="O46" s="734"/>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762">
        <f>IF($BC$3="４週",SUM(U46:AV46),IF($BC$3="暦月",SUM(U46:AY46),""))</f>
        <v>110</v>
      </c>
      <c r="BA46" s="763"/>
      <c r="BB46" s="764">
        <f>IF($BC$3="４週",AZ46/4,IF($BC$3="暦月",(AZ46/($BC$8/7)),""))</f>
        <v>27.5</v>
      </c>
      <c r="BC46" s="763"/>
      <c r="BD46" s="756"/>
      <c r="BE46" s="757"/>
      <c r="BF46" s="757"/>
      <c r="BG46" s="757"/>
      <c r="BH46" s="758"/>
    </row>
    <row r="47" spans="2:60" ht="20.25" customHeight="1" x14ac:dyDescent="0.4">
      <c r="B47" s="127"/>
      <c r="C47" s="714"/>
      <c r="D47" s="715"/>
      <c r="E47" s="716"/>
      <c r="F47" s="170"/>
      <c r="G47" s="128" t="str">
        <f>C45</f>
        <v>介護従業者</v>
      </c>
      <c r="H47" s="719"/>
      <c r="I47" s="726"/>
      <c r="J47" s="727"/>
      <c r="K47" s="727"/>
      <c r="L47" s="728"/>
      <c r="M47" s="735"/>
      <c r="N47" s="736"/>
      <c r="O47" s="737"/>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765">
        <f>IF($BC$3="４週",SUM(U47:AV47),IF($BC$3="暦月",SUM(U47:AY47),""))</f>
        <v>50</v>
      </c>
      <c r="BA47" s="766"/>
      <c r="BB47" s="767">
        <f>IF($BC$3="４週",AZ47/4,IF($BC$3="暦月",(AZ47/($BC$8/7)),""))</f>
        <v>12.5</v>
      </c>
      <c r="BC47" s="766"/>
      <c r="BD47" s="759"/>
      <c r="BE47" s="760"/>
      <c r="BF47" s="760"/>
      <c r="BG47" s="760"/>
      <c r="BH47" s="761"/>
    </row>
    <row r="48" spans="2:60" ht="20.25" customHeight="1" x14ac:dyDescent="0.4">
      <c r="B48" s="129"/>
      <c r="C48" s="708" t="s">
        <v>88</v>
      </c>
      <c r="D48" s="709"/>
      <c r="E48" s="710"/>
      <c r="F48" s="124"/>
      <c r="G48" s="126"/>
      <c r="H48" s="772" t="s">
        <v>131</v>
      </c>
      <c r="I48" s="720" t="s">
        <v>19</v>
      </c>
      <c r="J48" s="721"/>
      <c r="K48" s="721"/>
      <c r="L48" s="722"/>
      <c r="M48" s="729" t="s">
        <v>141</v>
      </c>
      <c r="N48" s="730"/>
      <c r="O48" s="731"/>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738"/>
      <c r="BA48" s="739"/>
      <c r="BB48" s="752"/>
      <c r="BC48" s="739"/>
      <c r="BD48" s="753"/>
      <c r="BE48" s="754"/>
      <c r="BF48" s="754"/>
      <c r="BG48" s="754"/>
      <c r="BH48" s="755"/>
    </row>
    <row r="49" spans="2:60" ht="20.25" customHeight="1" x14ac:dyDescent="0.4">
      <c r="B49" s="125">
        <f>B46+1</f>
        <v>10</v>
      </c>
      <c r="C49" s="711"/>
      <c r="D49" s="712"/>
      <c r="E49" s="713"/>
      <c r="F49" s="124" t="str">
        <f>C48</f>
        <v>介護従業者</v>
      </c>
      <c r="G49" s="126"/>
      <c r="H49" s="718"/>
      <c r="I49" s="723"/>
      <c r="J49" s="724"/>
      <c r="K49" s="724"/>
      <c r="L49" s="725"/>
      <c r="M49" s="732"/>
      <c r="N49" s="733"/>
      <c r="O49" s="734"/>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762">
        <f>IF($BC$3="４週",SUM(U49:AV49),IF($BC$3="暦月",SUM(U49:AY49),""))</f>
        <v>63.999999999999993</v>
      </c>
      <c r="BA49" s="763"/>
      <c r="BB49" s="764">
        <f>IF($BC$3="４週",AZ49/4,IF($BC$3="暦月",(AZ49/($BC$8/7)),""))</f>
        <v>15.999999999999998</v>
      </c>
      <c r="BC49" s="763"/>
      <c r="BD49" s="756"/>
      <c r="BE49" s="757"/>
      <c r="BF49" s="757"/>
      <c r="BG49" s="757"/>
      <c r="BH49" s="758"/>
    </row>
    <row r="50" spans="2:60" ht="20.25" customHeight="1" x14ac:dyDescent="0.4">
      <c r="B50" s="127"/>
      <c r="C50" s="714"/>
      <c r="D50" s="715"/>
      <c r="E50" s="716"/>
      <c r="F50" s="170"/>
      <c r="G50" s="128" t="str">
        <f>C48</f>
        <v>介護従業者</v>
      </c>
      <c r="H50" s="719"/>
      <c r="I50" s="726"/>
      <c r="J50" s="727"/>
      <c r="K50" s="727"/>
      <c r="L50" s="728"/>
      <c r="M50" s="735"/>
      <c r="N50" s="736"/>
      <c r="O50" s="737"/>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765">
        <f>IF($BC$3="４週",SUM(U50:AV50),IF($BC$3="暦月",SUM(U50:AY50),""))</f>
        <v>0</v>
      </c>
      <c r="BA50" s="766"/>
      <c r="BB50" s="767">
        <f>IF($BC$3="４週",AZ50/4,IF($BC$3="暦月",(AZ50/($BC$8/7)),""))</f>
        <v>0</v>
      </c>
      <c r="BC50" s="766"/>
      <c r="BD50" s="759"/>
      <c r="BE50" s="760"/>
      <c r="BF50" s="760"/>
      <c r="BG50" s="760"/>
      <c r="BH50" s="761"/>
    </row>
    <row r="51" spans="2:60" ht="20.25" customHeight="1" x14ac:dyDescent="0.4">
      <c r="B51" s="129"/>
      <c r="C51" s="708" t="s">
        <v>88</v>
      </c>
      <c r="D51" s="709"/>
      <c r="E51" s="710"/>
      <c r="F51" s="124"/>
      <c r="G51" s="126"/>
      <c r="H51" s="772" t="s">
        <v>131</v>
      </c>
      <c r="I51" s="720" t="s">
        <v>19</v>
      </c>
      <c r="J51" s="721"/>
      <c r="K51" s="721"/>
      <c r="L51" s="722"/>
      <c r="M51" s="729" t="s">
        <v>142</v>
      </c>
      <c r="N51" s="730"/>
      <c r="O51" s="731"/>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738"/>
      <c r="BA51" s="739"/>
      <c r="BB51" s="752"/>
      <c r="BC51" s="739"/>
      <c r="BD51" s="753"/>
      <c r="BE51" s="754"/>
      <c r="BF51" s="754"/>
      <c r="BG51" s="754"/>
      <c r="BH51" s="755"/>
    </row>
    <row r="52" spans="2:60" ht="20.25" customHeight="1" x14ac:dyDescent="0.4">
      <c r="B52" s="125">
        <f>B49+1</f>
        <v>11</v>
      </c>
      <c r="C52" s="711"/>
      <c r="D52" s="712"/>
      <c r="E52" s="713"/>
      <c r="F52" s="124" t="str">
        <f>C51</f>
        <v>介護従業者</v>
      </c>
      <c r="G52" s="126"/>
      <c r="H52" s="718"/>
      <c r="I52" s="723"/>
      <c r="J52" s="724"/>
      <c r="K52" s="724"/>
      <c r="L52" s="725"/>
      <c r="M52" s="732"/>
      <c r="N52" s="733"/>
      <c r="O52" s="734"/>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762">
        <f>IF($BC$3="４週",SUM(U52:AV52),IF($BC$3="暦月",SUM(U52:AY52),""))</f>
        <v>71.999999999999986</v>
      </c>
      <c r="BA52" s="763"/>
      <c r="BB52" s="764">
        <f>IF($BC$3="４週",AZ52/4,IF($BC$3="暦月",(AZ52/($BC$8/7)),""))</f>
        <v>17.999999999999996</v>
      </c>
      <c r="BC52" s="763"/>
      <c r="BD52" s="756"/>
      <c r="BE52" s="757"/>
      <c r="BF52" s="757"/>
      <c r="BG52" s="757"/>
      <c r="BH52" s="758"/>
    </row>
    <row r="53" spans="2:60" ht="20.25" customHeight="1" x14ac:dyDescent="0.4">
      <c r="B53" s="127"/>
      <c r="C53" s="714"/>
      <c r="D53" s="715"/>
      <c r="E53" s="716"/>
      <c r="F53" s="170"/>
      <c r="G53" s="128" t="str">
        <f>C51</f>
        <v>介護従業者</v>
      </c>
      <c r="H53" s="719"/>
      <c r="I53" s="726"/>
      <c r="J53" s="727"/>
      <c r="K53" s="727"/>
      <c r="L53" s="728"/>
      <c r="M53" s="735"/>
      <c r="N53" s="736"/>
      <c r="O53" s="737"/>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765">
        <f>IF($BC$3="４週",SUM(U53:AV53),IF($BC$3="暦月",SUM(U53:AY53),""))</f>
        <v>0</v>
      </c>
      <c r="BA53" s="766"/>
      <c r="BB53" s="767">
        <f>IF($BC$3="４週",AZ53/4,IF($BC$3="暦月",(AZ53/($BC$8/7)),""))</f>
        <v>0</v>
      </c>
      <c r="BC53" s="766"/>
      <c r="BD53" s="759"/>
      <c r="BE53" s="760"/>
      <c r="BF53" s="760"/>
      <c r="BG53" s="760"/>
      <c r="BH53" s="761"/>
    </row>
    <row r="54" spans="2:60" ht="20.25" customHeight="1" x14ac:dyDescent="0.4">
      <c r="B54" s="129"/>
      <c r="C54" s="708" t="s">
        <v>88</v>
      </c>
      <c r="D54" s="709"/>
      <c r="E54" s="710"/>
      <c r="F54" s="124"/>
      <c r="G54" s="126"/>
      <c r="H54" s="772" t="s">
        <v>131</v>
      </c>
      <c r="I54" s="720" t="s">
        <v>115</v>
      </c>
      <c r="J54" s="721"/>
      <c r="K54" s="721"/>
      <c r="L54" s="722"/>
      <c r="M54" s="729" t="s">
        <v>143</v>
      </c>
      <c r="N54" s="730"/>
      <c r="O54" s="731"/>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738"/>
      <c r="BA54" s="739"/>
      <c r="BB54" s="752"/>
      <c r="BC54" s="739"/>
      <c r="BD54" s="753"/>
      <c r="BE54" s="754"/>
      <c r="BF54" s="754"/>
      <c r="BG54" s="754"/>
      <c r="BH54" s="755"/>
    </row>
    <row r="55" spans="2:60" ht="20.25" customHeight="1" x14ac:dyDescent="0.4">
      <c r="B55" s="125">
        <f>B52+1</f>
        <v>12</v>
      </c>
      <c r="C55" s="711"/>
      <c r="D55" s="712"/>
      <c r="E55" s="713"/>
      <c r="F55" s="124" t="str">
        <f>C54</f>
        <v>介護従業者</v>
      </c>
      <c r="G55" s="126"/>
      <c r="H55" s="718"/>
      <c r="I55" s="723"/>
      <c r="J55" s="724"/>
      <c r="K55" s="724"/>
      <c r="L55" s="725"/>
      <c r="M55" s="732"/>
      <c r="N55" s="733"/>
      <c r="O55" s="734"/>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762">
        <f>IF($BC$3="４週",SUM(U55:AV55),IF($BC$3="暦月",SUM(U55:AY55),""))</f>
        <v>63.999999999999993</v>
      </c>
      <c r="BA55" s="763"/>
      <c r="BB55" s="764">
        <f>IF($BC$3="４週",AZ55/4,IF($BC$3="暦月",(AZ55/($BC$8/7)),""))</f>
        <v>15.999999999999998</v>
      </c>
      <c r="BC55" s="763"/>
      <c r="BD55" s="756"/>
      <c r="BE55" s="757"/>
      <c r="BF55" s="757"/>
      <c r="BG55" s="757"/>
      <c r="BH55" s="758"/>
    </row>
    <row r="56" spans="2:60" ht="20.25" customHeight="1" x14ac:dyDescent="0.4">
      <c r="B56" s="127"/>
      <c r="C56" s="714"/>
      <c r="D56" s="715"/>
      <c r="E56" s="716"/>
      <c r="F56" s="170"/>
      <c r="G56" s="128" t="str">
        <f>C54</f>
        <v>介護従業者</v>
      </c>
      <c r="H56" s="719"/>
      <c r="I56" s="726"/>
      <c r="J56" s="727"/>
      <c r="K56" s="727"/>
      <c r="L56" s="728"/>
      <c r="M56" s="735"/>
      <c r="N56" s="736"/>
      <c r="O56" s="737"/>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765">
        <f>IF($BC$3="４週",SUM(U56:AV56),IF($BC$3="暦月",SUM(U56:AY56),""))</f>
        <v>0</v>
      </c>
      <c r="BA56" s="766"/>
      <c r="BB56" s="767">
        <f>IF($BC$3="４週",AZ56/4,IF($BC$3="暦月",(AZ56/($BC$8/7)),""))</f>
        <v>0</v>
      </c>
      <c r="BC56" s="766"/>
      <c r="BD56" s="759"/>
      <c r="BE56" s="760"/>
      <c r="BF56" s="760"/>
      <c r="BG56" s="760"/>
      <c r="BH56" s="761"/>
    </row>
    <row r="57" spans="2:60" ht="20.25" customHeight="1" x14ac:dyDescent="0.4">
      <c r="B57" s="129"/>
      <c r="C57" s="708" t="s">
        <v>88</v>
      </c>
      <c r="D57" s="709"/>
      <c r="E57" s="710"/>
      <c r="F57" s="124"/>
      <c r="G57" s="126"/>
      <c r="H57" s="772" t="s">
        <v>131</v>
      </c>
      <c r="I57" s="720" t="s">
        <v>115</v>
      </c>
      <c r="J57" s="721"/>
      <c r="K57" s="721"/>
      <c r="L57" s="722"/>
      <c r="M57" s="729" t="s">
        <v>144</v>
      </c>
      <c r="N57" s="730"/>
      <c r="O57" s="731"/>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738"/>
      <c r="BA57" s="739"/>
      <c r="BB57" s="752"/>
      <c r="BC57" s="739"/>
      <c r="BD57" s="753"/>
      <c r="BE57" s="754"/>
      <c r="BF57" s="754"/>
      <c r="BG57" s="754"/>
      <c r="BH57" s="755"/>
    </row>
    <row r="58" spans="2:60" ht="20.25" customHeight="1" x14ac:dyDescent="0.4">
      <c r="B58" s="125">
        <f>B55+1</f>
        <v>13</v>
      </c>
      <c r="C58" s="711"/>
      <c r="D58" s="712"/>
      <c r="E58" s="713"/>
      <c r="F58" s="124" t="str">
        <f>C57</f>
        <v>介護従業者</v>
      </c>
      <c r="G58" s="126"/>
      <c r="H58" s="718"/>
      <c r="I58" s="723"/>
      <c r="J58" s="724"/>
      <c r="K58" s="724"/>
      <c r="L58" s="725"/>
      <c r="M58" s="732"/>
      <c r="N58" s="733"/>
      <c r="O58" s="734"/>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762">
        <f>IF($BC$3="４週",SUM(U58:AV58),IF($BC$3="暦月",SUM(U58:AY58),""))</f>
        <v>96</v>
      </c>
      <c r="BA58" s="763"/>
      <c r="BB58" s="764">
        <f>IF($BC$3="４週",AZ58/4,IF($BC$3="暦月",(AZ58/($BC$8/7)),""))</f>
        <v>24</v>
      </c>
      <c r="BC58" s="763"/>
      <c r="BD58" s="756"/>
      <c r="BE58" s="757"/>
      <c r="BF58" s="757"/>
      <c r="BG58" s="757"/>
      <c r="BH58" s="758"/>
    </row>
    <row r="59" spans="2:60" ht="20.25" customHeight="1" x14ac:dyDescent="0.4">
      <c r="B59" s="127"/>
      <c r="C59" s="714"/>
      <c r="D59" s="715"/>
      <c r="E59" s="716"/>
      <c r="F59" s="170"/>
      <c r="G59" s="128" t="str">
        <f>C57</f>
        <v>介護従業者</v>
      </c>
      <c r="H59" s="719"/>
      <c r="I59" s="726"/>
      <c r="J59" s="727"/>
      <c r="K59" s="727"/>
      <c r="L59" s="728"/>
      <c r="M59" s="735"/>
      <c r="N59" s="736"/>
      <c r="O59" s="737"/>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765">
        <f>IF($BC$3="４週",SUM(U59:AV59),IF($BC$3="暦月",SUM(U59:AY59),""))</f>
        <v>0</v>
      </c>
      <c r="BA59" s="766"/>
      <c r="BB59" s="767">
        <f>IF($BC$3="４週",AZ59/4,IF($BC$3="暦月",(AZ59/($BC$8/7)),""))</f>
        <v>0</v>
      </c>
      <c r="BC59" s="766"/>
      <c r="BD59" s="759"/>
      <c r="BE59" s="760"/>
      <c r="BF59" s="760"/>
      <c r="BG59" s="760"/>
      <c r="BH59" s="761"/>
    </row>
    <row r="60" spans="2:60" ht="20.25" customHeight="1" x14ac:dyDescent="0.4">
      <c r="B60" s="129"/>
      <c r="C60" s="708" t="s">
        <v>88</v>
      </c>
      <c r="D60" s="709"/>
      <c r="E60" s="710"/>
      <c r="F60" s="124"/>
      <c r="G60" s="126"/>
      <c r="H60" s="772" t="s">
        <v>131</v>
      </c>
      <c r="I60" s="720" t="s">
        <v>115</v>
      </c>
      <c r="J60" s="721"/>
      <c r="K60" s="721"/>
      <c r="L60" s="722"/>
      <c r="M60" s="729" t="s">
        <v>145</v>
      </c>
      <c r="N60" s="730"/>
      <c r="O60" s="731"/>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738"/>
      <c r="BA60" s="739"/>
      <c r="BB60" s="752"/>
      <c r="BC60" s="739"/>
      <c r="BD60" s="753"/>
      <c r="BE60" s="754"/>
      <c r="BF60" s="754"/>
      <c r="BG60" s="754"/>
      <c r="BH60" s="755"/>
    </row>
    <row r="61" spans="2:60" ht="20.25" customHeight="1" x14ac:dyDescent="0.4">
      <c r="B61" s="125">
        <f>B58+1</f>
        <v>14</v>
      </c>
      <c r="C61" s="711"/>
      <c r="D61" s="712"/>
      <c r="E61" s="713"/>
      <c r="F61" s="124" t="str">
        <f>C60</f>
        <v>介護従業者</v>
      </c>
      <c r="G61" s="126"/>
      <c r="H61" s="718"/>
      <c r="I61" s="723"/>
      <c r="J61" s="724"/>
      <c r="K61" s="724"/>
      <c r="L61" s="725"/>
      <c r="M61" s="732"/>
      <c r="N61" s="733"/>
      <c r="O61" s="734"/>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762">
        <f>IF($BC$3="４週",SUM(U61:AV61),IF($BC$3="暦月",SUM(U61:AY61),""))</f>
        <v>64.000000000000014</v>
      </c>
      <c r="BA61" s="763"/>
      <c r="BB61" s="764">
        <f>IF($BC$3="４週",AZ61/4,IF($BC$3="暦月",(AZ61/($BC$8/7)),""))</f>
        <v>16.000000000000004</v>
      </c>
      <c r="BC61" s="763"/>
      <c r="BD61" s="756"/>
      <c r="BE61" s="757"/>
      <c r="BF61" s="757"/>
      <c r="BG61" s="757"/>
      <c r="BH61" s="758"/>
    </row>
    <row r="62" spans="2:60" ht="20.25" customHeight="1" x14ac:dyDescent="0.4">
      <c r="B62" s="127"/>
      <c r="C62" s="714"/>
      <c r="D62" s="715"/>
      <c r="E62" s="716"/>
      <c r="F62" s="170"/>
      <c r="G62" s="128" t="str">
        <f>C60</f>
        <v>介護従業者</v>
      </c>
      <c r="H62" s="719"/>
      <c r="I62" s="726"/>
      <c r="J62" s="727"/>
      <c r="K62" s="727"/>
      <c r="L62" s="728"/>
      <c r="M62" s="735"/>
      <c r="N62" s="736"/>
      <c r="O62" s="737"/>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765">
        <f>IF($BC$3="４週",SUM(U62:AV62),IF($BC$3="暦月",SUM(U62:AY62),""))</f>
        <v>0</v>
      </c>
      <c r="BA62" s="766"/>
      <c r="BB62" s="767">
        <f>IF($BC$3="４週",AZ62/4,IF($BC$3="暦月",(AZ62/($BC$8/7)),""))</f>
        <v>0</v>
      </c>
      <c r="BC62" s="766"/>
      <c r="BD62" s="759"/>
      <c r="BE62" s="760"/>
      <c r="BF62" s="760"/>
      <c r="BG62" s="760"/>
      <c r="BH62" s="761"/>
    </row>
    <row r="63" spans="2:60" ht="20.25" customHeight="1" x14ac:dyDescent="0.4">
      <c r="B63" s="129"/>
      <c r="C63" s="708" t="s">
        <v>88</v>
      </c>
      <c r="D63" s="709"/>
      <c r="E63" s="710"/>
      <c r="F63" s="124"/>
      <c r="G63" s="126"/>
      <c r="H63" s="772" t="s">
        <v>131</v>
      </c>
      <c r="I63" s="720" t="s">
        <v>115</v>
      </c>
      <c r="J63" s="721"/>
      <c r="K63" s="721"/>
      <c r="L63" s="722"/>
      <c r="M63" s="729" t="s">
        <v>146</v>
      </c>
      <c r="N63" s="730"/>
      <c r="O63" s="731"/>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738"/>
      <c r="BA63" s="739"/>
      <c r="BB63" s="752"/>
      <c r="BC63" s="739"/>
      <c r="BD63" s="753"/>
      <c r="BE63" s="754"/>
      <c r="BF63" s="754"/>
      <c r="BG63" s="754"/>
      <c r="BH63" s="755"/>
    </row>
    <row r="64" spans="2:60" ht="20.25" customHeight="1" x14ac:dyDescent="0.4">
      <c r="B64" s="125">
        <f>B61+1</f>
        <v>15</v>
      </c>
      <c r="C64" s="711"/>
      <c r="D64" s="712"/>
      <c r="E64" s="713"/>
      <c r="F64" s="124" t="str">
        <f>C63</f>
        <v>介護従業者</v>
      </c>
      <c r="G64" s="126"/>
      <c r="H64" s="718"/>
      <c r="I64" s="723"/>
      <c r="J64" s="724"/>
      <c r="K64" s="724"/>
      <c r="L64" s="725"/>
      <c r="M64" s="732"/>
      <c r="N64" s="733"/>
      <c r="O64" s="734"/>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762">
        <f>IF($BC$3="４週",SUM(U64:AV64),IF($BC$3="暦月",SUM(U64:AY64),""))</f>
        <v>39.999999999999993</v>
      </c>
      <c r="BA64" s="763"/>
      <c r="BB64" s="764">
        <f>IF($BC$3="４週",AZ64/4,IF($BC$3="暦月",(AZ64/($BC$8/7)),""))</f>
        <v>9.9999999999999982</v>
      </c>
      <c r="BC64" s="763"/>
      <c r="BD64" s="756"/>
      <c r="BE64" s="757"/>
      <c r="BF64" s="757"/>
      <c r="BG64" s="757"/>
      <c r="BH64" s="758"/>
    </row>
    <row r="65" spans="2:60" ht="20.25" customHeight="1" x14ac:dyDescent="0.4">
      <c r="B65" s="127"/>
      <c r="C65" s="714"/>
      <c r="D65" s="715"/>
      <c r="E65" s="716"/>
      <c r="F65" s="170"/>
      <c r="G65" s="128" t="str">
        <f>C63</f>
        <v>介護従業者</v>
      </c>
      <c r="H65" s="719"/>
      <c r="I65" s="726"/>
      <c r="J65" s="727"/>
      <c r="K65" s="727"/>
      <c r="L65" s="728"/>
      <c r="M65" s="735"/>
      <c r="N65" s="736"/>
      <c r="O65" s="737"/>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765">
        <f>IF($BC$3="４週",SUM(U65:AV65),IF($BC$3="暦月",SUM(U65:AY65),""))</f>
        <v>0</v>
      </c>
      <c r="BA65" s="766"/>
      <c r="BB65" s="767">
        <f>IF($BC$3="４週",AZ65/4,IF($BC$3="暦月",(AZ65/($BC$8/7)),""))</f>
        <v>0</v>
      </c>
      <c r="BC65" s="766"/>
      <c r="BD65" s="759"/>
      <c r="BE65" s="760"/>
      <c r="BF65" s="760"/>
      <c r="BG65" s="760"/>
      <c r="BH65" s="761"/>
    </row>
    <row r="66" spans="2:60" ht="20.25" customHeight="1" x14ac:dyDescent="0.4">
      <c r="B66" s="129"/>
      <c r="C66" s="708" t="s">
        <v>88</v>
      </c>
      <c r="D66" s="709"/>
      <c r="E66" s="710"/>
      <c r="F66" s="124"/>
      <c r="G66" s="126"/>
      <c r="H66" s="772" t="s">
        <v>131</v>
      </c>
      <c r="I66" s="720" t="s">
        <v>115</v>
      </c>
      <c r="J66" s="721"/>
      <c r="K66" s="721"/>
      <c r="L66" s="722"/>
      <c r="M66" s="729" t="s">
        <v>147</v>
      </c>
      <c r="N66" s="730"/>
      <c r="O66" s="731"/>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738"/>
      <c r="BA66" s="739"/>
      <c r="BB66" s="752"/>
      <c r="BC66" s="739"/>
      <c r="BD66" s="753"/>
      <c r="BE66" s="754"/>
      <c r="BF66" s="754"/>
      <c r="BG66" s="754"/>
      <c r="BH66" s="755"/>
    </row>
    <row r="67" spans="2:60" ht="20.25" customHeight="1" x14ac:dyDescent="0.4">
      <c r="B67" s="125">
        <f>B64+1</f>
        <v>16</v>
      </c>
      <c r="C67" s="711"/>
      <c r="D67" s="712"/>
      <c r="E67" s="713"/>
      <c r="F67" s="124" t="str">
        <f>C66</f>
        <v>介護従業者</v>
      </c>
      <c r="G67" s="126"/>
      <c r="H67" s="718"/>
      <c r="I67" s="723"/>
      <c r="J67" s="724"/>
      <c r="K67" s="724"/>
      <c r="L67" s="725"/>
      <c r="M67" s="732"/>
      <c r="N67" s="733"/>
      <c r="O67" s="734"/>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762">
        <f>IF($BC$3="４週",SUM(U67:AV67),IF($BC$3="暦月",SUM(U67:AY67),""))</f>
        <v>72</v>
      </c>
      <c r="BA67" s="763"/>
      <c r="BB67" s="764">
        <f>IF($BC$3="４週",AZ67/4,IF($BC$3="暦月",(AZ67/($BC$8/7)),""))</f>
        <v>18</v>
      </c>
      <c r="BC67" s="763"/>
      <c r="BD67" s="756"/>
      <c r="BE67" s="757"/>
      <c r="BF67" s="757"/>
      <c r="BG67" s="757"/>
      <c r="BH67" s="758"/>
    </row>
    <row r="68" spans="2:60" ht="20.25" customHeight="1" thickBot="1" x14ac:dyDescent="0.45">
      <c r="B68" s="125"/>
      <c r="C68" s="801"/>
      <c r="D68" s="802"/>
      <c r="E68" s="803"/>
      <c r="F68" s="172"/>
      <c r="G68" s="131" t="str">
        <f>C66</f>
        <v>介護従業者</v>
      </c>
      <c r="H68" s="804"/>
      <c r="I68" s="805"/>
      <c r="J68" s="806"/>
      <c r="K68" s="806"/>
      <c r="L68" s="807"/>
      <c r="M68" s="808"/>
      <c r="N68" s="809"/>
      <c r="O68" s="810"/>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765">
        <f>IF($BC$3="４週",SUM(U68:AV68),IF($BC$3="暦月",SUM(U68:AY68),""))</f>
        <v>0</v>
      </c>
      <c r="BA68" s="766"/>
      <c r="BB68" s="767">
        <f>IF($BC$3="４週",AZ68/4,IF($BC$3="暦月",(AZ68/($BC$8/7)),""))</f>
        <v>0</v>
      </c>
      <c r="BC68" s="766"/>
      <c r="BD68" s="756"/>
      <c r="BE68" s="757"/>
      <c r="BF68" s="757"/>
      <c r="BG68" s="757"/>
      <c r="BH68" s="758"/>
    </row>
    <row r="69" spans="2:60" ht="20.25" customHeight="1" x14ac:dyDescent="0.4">
      <c r="B69" s="773" t="s">
        <v>230</v>
      </c>
      <c r="C69" s="774"/>
      <c r="D69" s="774"/>
      <c r="E69" s="774"/>
      <c r="F69" s="774"/>
      <c r="G69" s="774"/>
      <c r="H69" s="774"/>
      <c r="I69" s="774"/>
      <c r="J69" s="774"/>
      <c r="K69" s="774"/>
      <c r="L69" s="774"/>
      <c r="M69" s="774"/>
      <c r="N69" s="774"/>
      <c r="O69" s="774"/>
      <c r="P69" s="774"/>
      <c r="Q69" s="774"/>
      <c r="R69" s="774"/>
      <c r="S69" s="774"/>
      <c r="T69" s="775"/>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776"/>
      <c r="BA69" s="777"/>
      <c r="BB69" s="782"/>
      <c r="BC69" s="783"/>
      <c r="BD69" s="783"/>
      <c r="BE69" s="783"/>
      <c r="BF69" s="783"/>
      <c r="BG69" s="783"/>
      <c r="BH69" s="784"/>
    </row>
    <row r="70" spans="2:60" ht="20.25" customHeight="1" x14ac:dyDescent="0.4">
      <c r="B70" s="791" t="s">
        <v>231</v>
      </c>
      <c r="C70" s="792"/>
      <c r="D70" s="792"/>
      <c r="E70" s="792"/>
      <c r="F70" s="792"/>
      <c r="G70" s="792"/>
      <c r="H70" s="792"/>
      <c r="I70" s="792"/>
      <c r="J70" s="792"/>
      <c r="K70" s="792"/>
      <c r="L70" s="792"/>
      <c r="M70" s="792"/>
      <c r="N70" s="792"/>
      <c r="O70" s="792"/>
      <c r="P70" s="792"/>
      <c r="Q70" s="792"/>
      <c r="R70" s="792"/>
      <c r="S70" s="792"/>
      <c r="T70" s="79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778"/>
      <c r="BA70" s="779"/>
      <c r="BB70" s="785"/>
      <c r="BC70" s="786"/>
      <c r="BD70" s="786"/>
      <c r="BE70" s="786"/>
      <c r="BF70" s="786"/>
      <c r="BG70" s="786"/>
      <c r="BH70" s="787"/>
    </row>
    <row r="71" spans="2:60" ht="20.25" customHeight="1" x14ac:dyDescent="0.4">
      <c r="B71" s="791" t="s">
        <v>232</v>
      </c>
      <c r="C71" s="792"/>
      <c r="D71" s="792"/>
      <c r="E71" s="792"/>
      <c r="F71" s="792"/>
      <c r="G71" s="792"/>
      <c r="H71" s="792"/>
      <c r="I71" s="792"/>
      <c r="J71" s="792"/>
      <c r="K71" s="792"/>
      <c r="L71" s="792"/>
      <c r="M71" s="792"/>
      <c r="N71" s="792"/>
      <c r="O71" s="792"/>
      <c r="P71" s="792"/>
      <c r="Q71" s="792"/>
      <c r="R71" s="792"/>
      <c r="S71" s="792"/>
      <c r="T71" s="79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778"/>
      <c r="BA71" s="779"/>
      <c r="BB71" s="785"/>
      <c r="BC71" s="786"/>
      <c r="BD71" s="786"/>
      <c r="BE71" s="786"/>
      <c r="BF71" s="786"/>
      <c r="BG71" s="786"/>
      <c r="BH71" s="787"/>
    </row>
    <row r="72" spans="2:60" ht="20.25" customHeight="1" x14ac:dyDescent="0.4">
      <c r="B72" s="791" t="s">
        <v>233</v>
      </c>
      <c r="C72" s="792"/>
      <c r="D72" s="792"/>
      <c r="E72" s="792"/>
      <c r="F72" s="792"/>
      <c r="G72" s="792"/>
      <c r="H72" s="792"/>
      <c r="I72" s="792"/>
      <c r="J72" s="792"/>
      <c r="K72" s="792"/>
      <c r="L72" s="792"/>
      <c r="M72" s="792"/>
      <c r="N72" s="792"/>
      <c r="O72" s="792"/>
      <c r="P72" s="792"/>
      <c r="Q72" s="792"/>
      <c r="R72" s="792"/>
      <c r="S72" s="792"/>
      <c r="T72" s="793"/>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780"/>
      <c r="BA72" s="781"/>
      <c r="BB72" s="785"/>
      <c r="BC72" s="786"/>
      <c r="BD72" s="786"/>
      <c r="BE72" s="786"/>
      <c r="BF72" s="786"/>
      <c r="BG72" s="786"/>
      <c r="BH72" s="787"/>
    </row>
    <row r="73" spans="2:60" ht="20.25" customHeight="1" x14ac:dyDescent="0.4">
      <c r="B73" s="791" t="s">
        <v>234</v>
      </c>
      <c r="C73" s="792"/>
      <c r="D73" s="792"/>
      <c r="E73" s="792"/>
      <c r="F73" s="792"/>
      <c r="G73" s="792"/>
      <c r="H73" s="792"/>
      <c r="I73" s="792"/>
      <c r="J73" s="792"/>
      <c r="K73" s="792"/>
      <c r="L73" s="792"/>
      <c r="M73" s="792"/>
      <c r="N73" s="792"/>
      <c r="O73" s="792"/>
      <c r="P73" s="792"/>
      <c r="Q73" s="792"/>
      <c r="R73" s="792"/>
      <c r="S73" s="792"/>
      <c r="T73" s="793"/>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794">
        <f>IF($BC$3="４週",SUM(U73:AV73),IF($BC$3="暦月",SUM(U73:AY73),""))</f>
        <v>1312</v>
      </c>
      <c r="BA73" s="795"/>
      <c r="BB73" s="785"/>
      <c r="BC73" s="786"/>
      <c r="BD73" s="786"/>
      <c r="BE73" s="786"/>
      <c r="BF73" s="786"/>
      <c r="BG73" s="786"/>
      <c r="BH73" s="787"/>
    </row>
    <row r="74" spans="2:60" ht="20.25" customHeight="1" thickBot="1" x14ac:dyDescent="0.45">
      <c r="B74" s="796" t="s">
        <v>235</v>
      </c>
      <c r="C74" s="797"/>
      <c r="D74" s="797"/>
      <c r="E74" s="797"/>
      <c r="F74" s="797"/>
      <c r="G74" s="797"/>
      <c r="H74" s="797"/>
      <c r="I74" s="797"/>
      <c r="J74" s="797"/>
      <c r="K74" s="797"/>
      <c r="L74" s="797"/>
      <c r="M74" s="797"/>
      <c r="N74" s="797"/>
      <c r="O74" s="797"/>
      <c r="P74" s="797"/>
      <c r="Q74" s="797"/>
      <c r="R74" s="797"/>
      <c r="S74" s="797"/>
      <c r="T74" s="79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799">
        <f>IF($BC$3="４週",SUM(U74:AV74),IF($BC$3="暦月",SUM(U74:AY74),""))</f>
        <v>280</v>
      </c>
      <c r="BA74" s="800"/>
      <c r="BB74" s="788"/>
      <c r="BC74" s="789"/>
      <c r="BD74" s="789"/>
      <c r="BE74" s="789"/>
      <c r="BF74" s="789"/>
      <c r="BG74" s="789"/>
      <c r="BH74" s="790"/>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97" priority="193">
      <formula>OR(U$69=$B22,U$70=$B22)</formula>
    </cfRule>
  </conditionalFormatting>
  <conditionalFormatting sqref="U22:AA23">
    <cfRule type="expression" dxfId="96" priority="177">
      <formula>INDIRECT(ADDRESS(ROW(),COLUMN()))=TRUNC(INDIRECT(ADDRESS(ROW(),COLUMN())))</formula>
    </cfRule>
  </conditionalFormatting>
  <conditionalFormatting sqref="AB22:AH23">
    <cfRule type="expression" dxfId="95" priority="175">
      <formula>INDIRECT(ADDRESS(ROW(),COLUMN()))=TRUNC(INDIRECT(ADDRESS(ROW(),COLUMN())))</formula>
    </cfRule>
  </conditionalFormatting>
  <conditionalFormatting sqref="AI22:AO23">
    <cfRule type="expression" dxfId="94" priority="173">
      <formula>INDIRECT(ADDRESS(ROW(),COLUMN()))=TRUNC(INDIRECT(ADDRESS(ROW(),COLUMN())))</formula>
    </cfRule>
  </conditionalFormatting>
  <conditionalFormatting sqref="AP22:AV23">
    <cfRule type="expression" dxfId="93" priority="171">
      <formula>INDIRECT(ADDRESS(ROW(),COLUMN()))=TRUNC(INDIRECT(ADDRESS(ROW(),COLUMN())))</formula>
    </cfRule>
  </conditionalFormatting>
  <conditionalFormatting sqref="AW22:AY23">
    <cfRule type="expression" dxfId="92" priority="169">
      <formula>INDIRECT(ADDRESS(ROW(),COLUMN()))=TRUNC(INDIRECT(ADDRESS(ROW(),COLUMN())))</formula>
    </cfRule>
  </conditionalFormatting>
  <conditionalFormatting sqref="AZ22:BC23">
    <cfRule type="expression" dxfId="91" priority="168">
      <formula>INDIRECT(ADDRESS(ROW(),COLUMN()))=TRUNC(INDIRECT(ADDRESS(ROW(),COLUMN())))</formula>
    </cfRule>
  </conditionalFormatting>
  <conditionalFormatting sqref="U25:AA26">
    <cfRule type="expression" dxfId="90" priority="166">
      <formula>INDIRECT(ADDRESS(ROW(),COLUMN()))=TRUNC(INDIRECT(ADDRESS(ROW(),COLUMN())))</formula>
    </cfRule>
  </conditionalFormatting>
  <conditionalFormatting sqref="AB25:AH26">
    <cfRule type="expression" dxfId="89" priority="164">
      <formula>INDIRECT(ADDRESS(ROW(),COLUMN()))=TRUNC(INDIRECT(ADDRESS(ROW(),COLUMN())))</formula>
    </cfRule>
  </conditionalFormatting>
  <conditionalFormatting sqref="AI25:AO26">
    <cfRule type="expression" dxfId="88" priority="162">
      <formula>INDIRECT(ADDRESS(ROW(),COLUMN()))=TRUNC(INDIRECT(ADDRESS(ROW(),COLUMN())))</formula>
    </cfRule>
  </conditionalFormatting>
  <conditionalFormatting sqref="AP25:AV26">
    <cfRule type="expression" dxfId="87" priority="160">
      <formula>INDIRECT(ADDRESS(ROW(),COLUMN()))=TRUNC(INDIRECT(ADDRESS(ROW(),COLUMN())))</formula>
    </cfRule>
  </conditionalFormatting>
  <conditionalFormatting sqref="AW25:AY26">
    <cfRule type="expression" dxfId="86" priority="158">
      <formula>INDIRECT(ADDRESS(ROW(),COLUMN()))=TRUNC(INDIRECT(ADDRESS(ROW(),COLUMN())))</formula>
    </cfRule>
  </conditionalFormatting>
  <conditionalFormatting sqref="AZ25:BC26">
    <cfRule type="expression" dxfId="85" priority="157">
      <formula>INDIRECT(ADDRESS(ROW(),COLUMN()))=TRUNC(INDIRECT(ADDRESS(ROW(),COLUMN())))</formula>
    </cfRule>
  </conditionalFormatting>
  <conditionalFormatting sqref="U28:AA29">
    <cfRule type="expression" dxfId="84" priority="155">
      <formula>INDIRECT(ADDRESS(ROW(),COLUMN()))=TRUNC(INDIRECT(ADDRESS(ROW(),COLUMN())))</formula>
    </cfRule>
  </conditionalFormatting>
  <conditionalFormatting sqref="AB28:AH29">
    <cfRule type="expression" dxfId="83" priority="153">
      <formula>INDIRECT(ADDRESS(ROW(),COLUMN()))=TRUNC(INDIRECT(ADDRESS(ROW(),COLUMN())))</formula>
    </cfRule>
  </conditionalFormatting>
  <conditionalFormatting sqref="AI28:AO29">
    <cfRule type="expression" dxfId="82" priority="151">
      <formula>INDIRECT(ADDRESS(ROW(),COLUMN()))=TRUNC(INDIRECT(ADDRESS(ROW(),COLUMN())))</formula>
    </cfRule>
  </conditionalFormatting>
  <conditionalFormatting sqref="AP28:AV29">
    <cfRule type="expression" dxfId="81" priority="149">
      <formula>INDIRECT(ADDRESS(ROW(),COLUMN()))=TRUNC(INDIRECT(ADDRESS(ROW(),COLUMN())))</formula>
    </cfRule>
  </conditionalFormatting>
  <conditionalFormatting sqref="AW28:AY29">
    <cfRule type="expression" dxfId="80" priority="147">
      <formula>INDIRECT(ADDRESS(ROW(),COLUMN()))=TRUNC(INDIRECT(ADDRESS(ROW(),COLUMN())))</formula>
    </cfRule>
  </conditionalFormatting>
  <conditionalFormatting sqref="AZ28:BC29">
    <cfRule type="expression" dxfId="79" priority="146">
      <formula>INDIRECT(ADDRESS(ROW(),COLUMN()))=TRUNC(INDIRECT(ADDRESS(ROW(),COLUMN())))</formula>
    </cfRule>
  </conditionalFormatting>
  <conditionalFormatting sqref="U31:AA32">
    <cfRule type="expression" dxfId="78" priority="144">
      <formula>INDIRECT(ADDRESS(ROW(),COLUMN()))=TRUNC(INDIRECT(ADDRESS(ROW(),COLUMN())))</formula>
    </cfRule>
  </conditionalFormatting>
  <conditionalFormatting sqref="AB31:AH32">
    <cfRule type="expression" dxfId="77" priority="142">
      <formula>INDIRECT(ADDRESS(ROW(),COLUMN()))=TRUNC(INDIRECT(ADDRESS(ROW(),COLUMN())))</formula>
    </cfRule>
  </conditionalFormatting>
  <conditionalFormatting sqref="AI31:AO32">
    <cfRule type="expression" dxfId="76" priority="140">
      <formula>INDIRECT(ADDRESS(ROW(),COLUMN()))=TRUNC(INDIRECT(ADDRESS(ROW(),COLUMN())))</formula>
    </cfRule>
  </conditionalFormatting>
  <conditionalFormatting sqref="AP31:AV32">
    <cfRule type="expression" dxfId="75" priority="138">
      <formula>INDIRECT(ADDRESS(ROW(),COLUMN()))=TRUNC(INDIRECT(ADDRESS(ROW(),COLUMN())))</formula>
    </cfRule>
  </conditionalFormatting>
  <conditionalFormatting sqref="AW31:AY32">
    <cfRule type="expression" dxfId="74" priority="136">
      <formula>INDIRECT(ADDRESS(ROW(),COLUMN()))=TRUNC(INDIRECT(ADDRESS(ROW(),COLUMN())))</formula>
    </cfRule>
  </conditionalFormatting>
  <conditionalFormatting sqref="AZ31:BC32">
    <cfRule type="expression" dxfId="73" priority="135">
      <formula>INDIRECT(ADDRESS(ROW(),COLUMN()))=TRUNC(INDIRECT(ADDRESS(ROW(),COLUMN())))</formula>
    </cfRule>
  </conditionalFormatting>
  <conditionalFormatting sqref="U34:AA35">
    <cfRule type="expression" dxfId="72" priority="133">
      <formula>INDIRECT(ADDRESS(ROW(),COLUMN()))=TRUNC(INDIRECT(ADDRESS(ROW(),COLUMN())))</formula>
    </cfRule>
  </conditionalFormatting>
  <conditionalFormatting sqref="AB34:AH35">
    <cfRule type="expression" dxfId="71" priority="131">
      <formula>INDIRECT(ADDRESS(ROW(),COLUMN()))=TRUNC(INDIRECT(ADDRESS(ROW(),COLUMN())))</formula>
    </cfRule>
  </conditionalFormatting>
  <conditionalFormatting sqref="AI34:AO35">
    <cfRule type="expression" dxfId="70" priority="129">
      <formula>INDIRECT(ADDRESS(ROW(),COLUMN()))=TRUNC(INDIRECT(ADDRESS(ROW(),COLUMN())))</formula>
    </cfRule>
  </conditionalFormatting>
  <conditionalFormatting sqref="AP34:AV35">
    <cfRule type="expression" dxfId="69" priority="127">
      <formula>INDIRECT(ADDRESS(ROW(),COLUMN()))=TRUNC(INDIRECT(ADDRESS(ROW(),COLUMN())))</formula>
    </cfRule>
  </conditionalFormatting>
  <conditionalFormatting sqref="AW34:AY35">
    <cfRule type="expression" dxfId="68" priority="125">
      <formula>INDIRECT(ADDRESS(ROW(),COLUMN()))=TRUNC(INDIRECT(ADDRESS(ROW(),COLUMN())))</formula>
    </cfRule>
  </conditionalFormatting>
  <conditionalFormatting sqref="AZ34:BC35">
    <cfRule type="expression" dxfId="67" priority="124">
      <formula>INDIRECT(ADDRESS(ROW(),COLUMN()))=TRUNC(INDIRECT(ADDRESS(ROW(),COLUMN())))</formula>
    </cfRule>
  </conditionalFormatting>
  <conditionalFormatting sqref="U37:AA38">
    <cfRule type="expression" dxfId="66" priority="122">
      <formula>INDIRECT(ADDRESS(ROW(),COLUMN()))=TRUNC(INDIRECT(ADDRESS(ROW(),COLUMN())))</formula>
    </cfRule>
  </conditionalFormatting>
  <conditionalFormatting sqref="AB37:AH38">
    <cfRule type="expression" dxfId="65" priority="120">
      <formula>INDIRECT(ADDRESS(ROW(),COLUMN()))=TRUNC(INDIRECT(ADDRESS(ROW(),COLUMN())))</formula>
    </cfRule>
  </conditionalFormatting>
  <conditionalFormatting sqref="AI37:AO38">
    <cfRule type="expression" dxfId="64" priority="118">
      <formula>INDIRECT(ADDRESS(ROW(),COLUMN()))=TRUNC(INDIRECT(ADDRESS(ROW(),COLUMN())))</formula>
    </cfRule>
  </conditionalFormatting>
  <conditionalFormatting sqref="AP37:AV38">
    <cfRule type="expression" dxfId="63" priority="116">
      <formula>INDIRECT(ADDRESS(ROW(),COLUMN()))=TRUNC(INDIRECT(ADDRESS(ROW(),COLUMN())))</formula>
    </cfRule>
  </conditionalFormatting>
  <conditionalFormatting sqref="AW37:AY38">
    <cfRule type="expression" dxfId="62" priority="114">
      <formula>INDIRECT(ADDRESS(ROW(),COLUMN()))=TRUNC(INDIRECT(ADDRESS(ROW(),COLUMN())))</formula>
    </cfRule>
  </conditionalFormatting>
  <conditionalFormatting sqref="AZ37:BC38">
    <cfRule type="expression" dxfId="61" priority="113">
      <formula>INDIRECT(ADDRESS(ROW(),COLUMN()))=TRUNC(INDIRECT(ADDRESS(ROW(),COLUMN())))</formula>
    </cfRule>
  </conditionalFormatting>
  <conditionalFormatting sqref="U40:AA41">
    <cfRule type="expression" dxfId="60" priority="111">
      <formula>INDIRECT(ADDRESS(ROW(),COLUMN()))=TRUNC(INDIRECT(ADDRESS(ROW(),COLUMN())))</formula>
    </cfRule>
  </conditionalFormatting>
  <conditionalFormatting sqref="AB40:AH41">
    <cfRule type="expression" dxfId="59" priority="109">
      <formula>INDIRECT(ADDRESS(ROW(),COLUMN()))=TRUNC(INDIRECT(ADDRESS(ROW(),COLUMN())))</formula>
    </cfRule>
  </conditionalFormatting>
  <conditionalFormatting sqref="AI40:AO41">
    <cfRule type="expression" dxfId="58" priority="107">
      <formula>INDIRECT(ADDRESS(ROW(),COLUMN()))=TRUNC(INDIRECT(ADDRESS(ROW(),COLUMN())))</formula>
    </cfRule>
  </conditionalFormatting>
  <conditionalFormatting sqref="AP40:AV41">
    <cfRule type="expression" dxfId="57" priority="105">
      <formula>INDIRECT(ADDRESS(ROW(),COLUMN()))=TRUNC(INDIRECT(ADDRESS(ROW(),COLUMN())))</formula>
    </cfRule>
  </conditionalFormatting>
  <conditionalFormatting sqref="AW40:AY41">
    <cfRule type="expression" dxfId="56" priority="103">
      <formula>INDIRECT(ADDRESS(ROW(),COLUMN()))=TRUNC(INDIRECT(ADDRESS(ROW(),COLUMN())))</formula>
    </cfRule>
  </conditionalFormatting>
  <conditionalFormatting sqref="AZ40:BC41">
    <cfRule type="expression" dxfId="55" priority="102">
      <formula>INDIRECT(ADDRESS(ROW(),COLUMN()))=TRUNC(INDIRECT(ADDRESS(ROW(),COLUMN())))</formula>
    </cfRule>
  </conditionalFormatting>
  <conditionalFormatting sqref="U43:AA44">
    <cfRule type="expression" dxfId="54" priority="100">
      <formula>INDIRECT(ADDRESS(ROW(),COLUMN()))=TRUNC(INDIRECT(ADDRESS(ROW(),COLUMN())))</formula>
    </cfRule>
  </conditionalFormatting>
  <conditionalFormatting sqref="AB43:AH44">
    <cfRule type="expression" dxfId="53" priority="98">
      <formula>INDIRECT(ADDRESS(ROW(),COLUMN()))=TRUNC(INDIRECT(ADDRESS(ROW(),COLUMN())))</formula>
    </cfRule>
  </conditionalFormatting>
  <conditionalFormatting sqref="AI43:AO44">
    <cfRule type="expression" dxfId="52" priority="96">
      <formula>INDIRECT(ADDRESS(ROW(),COLUMN()))=TRUNC(INDIRECT(ADDRESS(ROW(),COLUMN())))</formula>
    </cfRule>
  </conditionalFormatting>
  <conditionalFormatting sqref="AP43:AV44">
    <cfRule type="expression" dxfId="51" priority="94">
      <formula>INDIRECT(ADDRESS(ROW(),COLUMN()))=TRUNC(INDIRECT(ADDRESS(ROW(),COLUMN())))</formula>
    </cfRule>
  </conditionalFormatting>
  <conditionalFormatting sqref="AW43:AY44">
    <cfRule type="expression" dxfId="50" priority="92">
      <formula>INDIRECT(ADDRESS(ROW(),COLUMN()))=TRUNC(INDIRECT(ADDRESS(ROW(),COLUMN())))</formula>
    </cfRule>
  </conditionalFormatting>
  <conditionalFormatting sqref="AZ43:BC44">
    <cfRule type="expression" dxfId="49" priority="91">
      <formula>INDIRECT(ADDRESS(ROW(),COLUMN()))=TRUNC(INDIRECT(ADDRESS(ROW(),COLUMN())))</formula>
    </cfRule>
  </conditionalFormatting>
  <conditionalFormatting sqref="U46:AA47">
    <cfRule type="expression" dxfId="48" priority="89">
      <formula>INDIRECT(ADDRESS(ROW(),COLUMN()))=TRUNC(INDIRECT(ADDRESS(ROW(),COLUMN())))</formula>
    </cfRule>
  </conditionalFormatting>
  <conditionalFormatting sqref="AB46:AH47">
    <cfRule type="expression" dxfId="47" priority="87">
      <formula>INDIRECT(ADDRESS(ROW(),COLUMN()))=TRUNC(INDIRECT(ADDRESS(ROW(),COLUMN())))</formula>
    </cfRule>
  </conditionalFormatting>
  <conditionalFormatting sqref="AI46:AO47">
    <cfRule type="expression" dxfId="46" priority="85">
      <formula>INDIRECT(ADDRESS(ROW(),COLUMN()))=TRUNC(INDIRECT(ADDRESS(ROW(),COLUMN())))</formula>
    </cfRule>
  </conditionalFormatting>
  <conditionalFormatting sqref="AP46:AV47">
    <cfRule type="expression" dxfId="45" priority="83">
      <formula>INDIRECT(ADDRESS(ROW(),COLUMN()))=TRUNC(INDIRECT(ADDRESS(ROW(),COLUMN())))</formula>
    </cfRule>
  </conditionalFormatting>
  <conditionalFormatting sqref="AW46:AY47">
    <cfRule type="expression" dxfId="44" priority="81">
      <formula>INDIRECT(ADDRESS(ROW(),COLUMN()))=TRUNC(INDIRECT(ADDRESS(ROW(),COLUMN())))</formula>
    </cfRule>
  </conditionalFormatting>
  <conditionalFormatting sqref="AZ46:BC47">
    <cfRule type="expression" dxfId="43" priority="80">
      <formula>INDIRECT(ADDRESS(ROW(),COLUMN()))=TRUNC(INDIRECT(ADDRESS(ROW(),COLUMN())))</formula>
    </cfRule>
  </conditionalFormatting>
  <conditionalFormatting sqref="U49:AA50">
    <cfRule type="expression" dxfId="42" priority="78">
      <formula>INDIRECT(ADDRESS(ROW(),COLUMN()))=TRUNC(INDIRECT(ADDRESS(ROW(),COLUMN())))</formula>
    </cfRule>
  </conditionalFormatting>
  <conditionalFormatting sqref="AB49:AH50">
    <cfRule type="expression" dxfId="41" priority="76">
      <formula>INDIRECT(ADDRESS(ROW(),COLUMN()))=TRUNC(INDIRECT(ADDRESS(ROW(),COLUMN())))</formula>
    </cfRule>
  </conditionalFormatting>
  <conditionalFormatting sqref="AI49:AO50">
    <cfRule type="expression" dxfId="40" priority="74">
      <formula>INDIRECT(ADDRESS(ROW(),COLUMN()))=TRUNC(INDIRECT(ADDRESS(ROW(),COLUMN())))</formula>
    </cfRule>
  </conditionalFormatting>
  <conditionalFormatting sqref="AP49:AV50">
    <cfRule type="expression" dxfId="39" priority="72">
      <formula>INDIRECT(ADDRESS(ROW(),COLUMN()))=TRUNC(INDIRECT(ADDRESS(ROW(),COLUMN())))</formula>
    </cfRule>
  </conditionalFormatting>
  <conditionalFormatting sqref="AW49:AY50">
    <cfRule type="expression" dxfId="38" priority="70">
      <formula>INDIRECT(ADDRESS(ROW(),COLUMN()))=TRUNC(INDIRECT(ADDRESS(ROW(),COLUMN())))</formula>
    </cfRule>
  </conditionalFormatting>
  <conditionalFormatting sqref="AZ49:BC50">
    <cfRule type="expression" dxfId="37" priority="69">
      <formula>INDIRECT(ADDRESS(ROW(),COLUMN()))=TRUNC(INDIRECT(ADDRESS(ROW(),COLUMN())))</formula>
    </cfRule>
  </conditionalFormatting>
  <conditionalFormatting sqref="U52:AA53">
    <cfRule type="expression" dxfId="36" priority="67">
      <formula>INDIRECT(ADDRESS(ROW(),COLUMN()))=TRUNC(INDIRECT(ADDRESS(ROW(),COLUMN())))</formula>
    </cfRule>
  </conditionalFormatting>
  <conditionalFormatting sqref="AB52:AH53">
    <cfRule type="expression" dxfId="35" priority="65">
      <formula>INDIRECT(ADDRESS(ROW(),COLUMN()))=TRUNC(INDIRECT(ADDRESS(ROW(),COLUMN())))</formula>
    </cfRule>
  </conditionalFormatting>
  <conditionalFormatting sqref="AI52:AO53">
    <cfRule type="expression" dxfId="34" priority="63">
      <formula>INDIRECT(ADDRESS(ROW(),COLUMN()))=TRUNC(INDIRECT(ADDRESS(ROW(),COLUMN())))</formula>
    </cfRule>
  </conditionalFormatting>
  <conditionalFormatting sqref="AP52:AV53">
    <cfRule type="expression" dxfId="33" priority="61">
      <formula>INDIRECT(ADDRESS(ROW(),COLUMN()))=TRUNC(INDIRECT(ADDRESS(ROW(),COLUMN())))</formula>
    </cfRule>
  </conditionalFormatting>
  <conditionalFormatting sqref="AW52:AY53">
    <cfRule type="expression" dxfId="32" priority="59">
      <formula>INDIRECT(ADDRESS(ROW(),COLUMN()))=TRUNC(INDIRECT(ADDRESS(ROW(),COLUMN())))</formula>
    </cfRule>
  </conditionalFormatting>
  <conditionalFormatting sqref="AZ52:BC53">
    <cfRule type="expression" dxfId="31" priority="58">
      <formula>INDIRECT(ADDRESS(ROW(),COLUMN()))=TRUNC(INDIRECT(ADDRESS(ROW(),COLUMN())))</formula>
    </cfRule>
  </conditionalFormatting>
  <conditionalFormatting sqref="U55:AA56">
    <cfRule type="expression" dxfId="30" priority="56">
      <formula>INDIRECT(ADDRESS(ROW(),COLUMN()))=TRUNC(INDIRECT(ADDRESS(ROW(),COLUMN())))</formula>
    </cfRule>
  </conditionalFormatting>
  <conditionalFormatting sqref="AB55:AH56">
    <cfRule type="expression" dxfId="29" priority="54">
      <formula>INDIRECT(ADDRESS(ROW(),COLUMN()))=TRUNC(INDIRECT(ADDRESS(ROW(),COLUMN())))</formula>
    </cfRule>
  </conditionalFormatting>
  <conditionalFormatting sqref="AI55:AO56">
    <cfRule type="expression" dxfId="28" priority="52">
      <formula>INDIRECT(ADDRESS(ROW(),COLUMN()))=TRUNC(INDIRECT(ADDRESS(ROW(),COLUMN())))</formula>
    </cfRule>
  </conditionalFormatting>
  <conditionalFormatting sqref="AP55:AV56">
    <cfRule type="expression" dxfId="27" priority="50">
      <formula>INDIRECT(ADDRESS(ROW(),COLUMN()))=TRUNC(INDIRECT(ADDRESS(ROW(),COLUMN())))</formula>
    </cfRule>
  </conditionalFormatting>
  <conditionalFormatting sqref="AW55:AY56">
    <cfRule type="expression" dxfId="26" priority="48">
      <formula>INDIRECT(ADDRESS(ROW(),COLUMN()))=TRUNC(INDIRECT(ADDRESS(ROW(),COLUMN())))</formula>
    </cfRule>
  </conditionalFormatting>
  <conditionalFormatting sqref="AZ55:BC56">
    <cfRule type="expression" dxfId="25" priority="47">
      <formula>INDIRECT(ADDRESS(ROW(),COLUMN()))=TRUNC(INDIRECT(ADDRESS(ROW(),COLUMN())))</formula>
    </cfRule>
  </conditionalFormatting>
  <conditionalFormatting sqref="U58:AA59">
    <cfRule type="expression" dxfId="24" priority="45">
      <formula>INDIRECT(ADDRESS(ROW(),COLUMN()))=TRUNC(INDIRECT(ADDRESS(ROW(),COLUMN())))</formula>
    </cfRule>
  </conditionalFormatting>
  <conditionalFormatting sqref="AB58:AH59">
    <cfRule type="expression" dxfId="23" priority="43">
      <formula>INDIRECT(ADDRESS(ROW(),COLUMN()))=TRUNC(INDIRECT(ADDRESS(ROW(),COLUMN())))</formula>
    </cfRule>
  </conditionalFormatting>
  <conditionalFormatting sqref="AI58:AO59">
    <cfRule type="expression" dxfId="22" priority="41">
      <formula>INDIRECT(ADDRESS(ROW(),COLUMN()))=TRUNC(INDIRECT(ADDRESS(ROW(),COLUMN())))</formula>
    </cfRule>
  </conditionalFormatting>
  <conditionalFormatting sqref="AP58:AV59">
    <cfRule type="expression" dxfId="21" priority="39">
      <formula>INDIRECT(ADDRESS(ROW(),COLUMN()))=TRUNC(INDIRECT(ADDRESS(ROW(),COLUMN())))</formula>
    </cfRule>
  </conditionalFormatting>
  <conditionalFormatting sqref="AW58:AY59">
    <cfRule type="expression" dxfId="20" priority="37">
      <formula>INDIRECT(ADDRESS(ROW(),COLUMN()))=TRUNC(INDIRECT(ADDRESS(ROW(),COLUMN())))</formula>
    </cfRule>
  </conditionalFormatting>
  <conditionalFormatting sqref="AZ58:BC59">
    <cfRule type="expression" dxfId="19" priority="36">
      <formula>INDIRECT(ADDRESS(ROW(),COLUMN()))=TRUNC(INDIRECT(ADDRESS(ROW(),COLUMN())))</formula>
    </cfRule>
  </conditionalFormatting>
  <conditionalFormatting sqref="U61:AA62">
    <cfRule type="expression" dxfId="18" priority="34">
      <formula>INDIRECT(ADDRESS(ROW(),COLUMN()))=TRUNC(INDIRECT(ADDRESS(ROW(),COLUMN())))</formula>
    </cfRule>
  </conditionalFormatting>
  <conditionalFormatting sqref="AB61:AH62">
    <cfRule type="expression" dxfId="17" priority="32">
      <formula>INDIRECT(ADDRESS(ROW(),COLUMN()))=TRUNC(INDIRECT(ADDRESS(ROW(),COLUMN())))</formula>
    </cfRule>
  </conditionalFormatting>
  <conditionalFormatting sqref="AI61:AO62">
    <cfRule type="expression" dxfId="16" priority="30">
      <formula>INDIRECT(ADDRESS(ROW(),COLUMN()))=TRUNC(INDIRECT(ADDRESS(ROW(),COLUMN())))</formula>
    </cfRule>
  </conditionalFormatting>
  <conditionalFormatting sqref="AP61:AV62">
    <cfRule type="expression" dxfId="15" priority="28">
      <formula>INDIRECT(ADDRESS(ROW(),COLUMN()))=TRUNC(INDIRECT(ADDRESS(ROW(),COLUMN())))</formula>
    </cfRule>
  </conditionalFormatting>
  <conditionalFormatting sqref="AW61:AY62">
    <cfRule type="expression" dxfId="14" priority="26">
      <formula>INDIRECT(ADDRESS(ROW(),COLUMN()))=TRUNC(INDIRECT(ADDRESS(ROW(),COLUMN())))</formula>
    </cfRule>
  </conditionalFormatting>
  <conditionalFormatting sqref="AZ61:BC62">
    <cfRule type="expression" dxfId="13" priority="25">
      <formula>INDIRECT(ADDRESS(ROW(),COLUMN()))=TRUNC(INDIRECT(ADDRESS(ROW(),COLUMN())))</formula>
    </cfRule>
  </conditionalFormatting>
  <conditionalFormatting sqref="U64:AA65">
    <cfRule type="expression" dxfId="12" priority="23">
      <formula>INDIRECT(ADDRESS(ROW(),COLUMN()))=TRUNC(INDIRECT(ADDRESS(ROW(),COLUMN())))</formula>
    </cfRule>
  </conditionalFormatting>
  <conditionalFormatting sqref="AB64:AH65">
    <cfRule type="expression" dxfId="11" priority="21">
      <formula>INDIRECT(ADDRESS(ROW(),COLUMN()))=TRUNC(INDIRECT(ADDRESS(ROW(),COLUMN())))</formula>
    </cfRule>
  </conditionalFormatting>
  <conditionalFormatting sqref="AI64:AO65">
    <cfRule type="expression" dxfId="10" priority="19">
      <formula>INDIRECT(ADDRESS(ROW(),COLUMN()))=TRUNC(INDIRECT(ADDRESS(ROW(),COLUMN())))</formula>
    </cfRule>
  </conditionalFormatting>
  <conditionalFormatting sqref="AP64:AV65">
    <cfRule type="expression" dxfId="9" priority="17">
      <formula>INDIRECT(ADDRESS(ROW(),COLUMN()))=TRUNC(INDIRECT(ADDRESS(ROW(),COLUMN())))</formula>
    </cfRule>
  </conditionalFormatting>
  <conditionalFormatting sqref="AW64:AY65">
    <cfRule type="expression" dxfId="8" priority="15">
      <formula>INDIRECT(ADDRESS(ROW(),COLUMN()))=TRUNC(INDIRECT(ADDRESS(ROW(),COLUMN())))</formula>
    </cfRule>
  </conditionalFormatting>
  <conditionalFormatting sqref="AZ64:BC65">
    <cfRule type="expression" dxfId="7" priority="14">
      <formula>INDIRECT(ADDRESS(ROW(),COLUMN()))=TRUNC(INDIRECT(ADDRESS(ROW(),COLUMN())))</formula>
    </cfRule>
  </conditionalFormatting>
  <conditionalFormatting sqref="U67:AA68">
    <cfRule type="expression" dxfId="6" priority="12">
      <formula>INDIRECT(ADDRESS(ROW(),COLUMN()))=TRUNC(INDIRECT(ADDRESS(ROW(),COLUMN())))</formula>
    </cfRule>
  </conditionalFormatting>
  <conditionalFormatting sqref="AB67:AH68">
    <cfRule type="expression" dxfId="5" priority="10">
      <formula>INDIRECT(ADDRESS(ROW(),COLUMN()))=TRUNC(INDIRECT(ADDRESS(ROW(),COLUMN())))</formula>
    </cfRule>
  </conditionalFormatting>
  <conditionalFormatting sqref="AI67:AO68">
    <cfRule type="expression" dxfId="4" priority="8">
      <formula>INDIRECT(ADDRESS(ROW(),COLUMN()))=TRUNC(INDIRECT(ADDRESS(ROW(),COLUMN())))</formula>
    </cfRule>
  </conditionalFormatting>
  <conditionalFormatting sqref="AP67:AV68">
    <cfRule type="expression" dxfId="3" priority="6">
      <formula>INDIRECT(ADDRESS(ROW(),COLUMN()))=TRUNC(INDIRECT(ADDRESS(ROW(),COLUMN())))</formula>
    </cfRule>
  </conditionalFormatting>
  <conditionalFormatting sqref="AW67:AY68">
    <cfRule type="expression" dxfId="2" priority="4">
      <formula>INDIRECT(ADDRESS(ROW(),COLUMN()))=TRUNC(INDIRECT(ADDRESS(ROW(),COLUMN())))</formula>
    </cfRule>
  </conditionalFormatting>
  <conditionalFormatting sqref="AZ67:BC68">
    <cfRule type="expression" dxfId="1" priority="3">
      <formula>INDIRECT(ADDRESS(ROW(),COLUMN()))=TRUNC(INDIRECT(ADDRESS(ROW(),COLUMN())))</formula>
    </cfRule>
  </conditionalFormatting>
  <conditionalFormatting sqref="U69:BA74">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811" t="s">
        <v>35</v>
      </c>
      <c r="G4" s="811"/>
      <c r="H4" s="811"/>
      <c r="I4" s="811"/>
      <c r="J4" s="811"/>
      <c r="K4" s="811"/>
      <c r="L4" s="811"/>
      <c r="N4" s="811" t="s">
        <v>66</v>
      </c>
      <c r="O4" s="811"/>
      <c r="P4" s="811"/>
      <c r="R4" s="811" t="s">
        <v>65</v>
      </c>
      <c r="S4" s="811"/>
      <c r="T4" s="811"/>
      <c r="U4" s="811"/>
      <c r="V4" s="811"/>
      <c r="W4" s="811"/>
      <c r="X4" s="811"/>
      <c r="Z4" s="163" t="s">
        <v>75</v>
      </c>
      <c r="AB4" s="811"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811"/>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19</vt:i4>
      </vt:variant>
    </vt:vector>
  </HeadingPairs>
  <TitlesOfParts>
    <vt:vector size="30" baseType="lpstr">
      <vt:lpstr>運営状況点検書（小規模多機能型居宅介護）</vt:lpstr>
      <vt:lpstr>利用者数実績表</vt:lpstr>
      <vt:lpstr>登録者名簿</vt:lpstr>
      <vt:lpstr>非常災害対策計画</vt:lpstr>
      <vt:lpstr>小多機(50人)</vt:lpstr>
      <vt:lpstr>小多機（1枚用）</vt:lpstr>
      <vt:lpstr>シフト記号表（勤務時間帯）</vt:lpstr>
      <vt:lpstr>【記載例】小多機</vt:lpstr>
      <vt:lpstr>【記載例】シフト記号表（勤務時間帯）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'運営状況点検書（小規模多機能型居宅介護）'!Print_Area</vt:lpstr>
      <vt:lpstr>記入方法!Print_Area</vt:lpstr>
      <vt:lpstr>'小多機（1枚用）'!Print_Area</vt:lpstr>
      <vt:lpstr>'小多機(50人)'!Print_Area</vt:lpstr>
      <vt:lpstr>非常災害対策計画!Print_Area</vt:lpstr>
      <vt:lpstr>利用者数実績表!Print_Area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橋本 直弥</cp:lastModifiedBy>
  <cp:lastPrinted>2022-12-20T05:27:44Z</cp:lastPrinted>
  <dcterms:created xsi:type="dcterms:W3CDTF">2020-01-28T01:12:50Z</dcterms:created>
  <dcterms:modified xsi:type="dcterms:W3CDTF">2022-12-20T05:31:21Z</dcterms:modified>
</cp:coreProperties>
</file>